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<sst xmlns="http://schemas.openxmlformats.org/spreadsheetml/2006/main" count="39" uniqueCount="30">
  <si>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</si>
  <si>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</si>
  <si>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</si>
  <si>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</si>
  <si>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</si>
  <si>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</si>
  <si>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</si>
  <si>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</si>
  <si>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</si>
  <si>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</si>
  <si>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</si>
  <si>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昭和57年</t>
  </si>
  <si>
    <t xml:space="preserve">  58</t>
  </si>
  <si>
    <t xml:space="preserve">  59</t>
  </si>
  <si>
    <t xml:space="preserve">  60</t>
  </si>
  <si>
    <t xml:space="preserve">  61</t>
  </si>
  <si>
    <t>61年１月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</si>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</sst>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7" sqref="G7"/>
    </sheetView>
  </sheetViews>
  <sheetFormatPr defaultColWidth="9.00390625" defaultRowHeight="13.5"/>
  <cols>
    <col min="1" max="1" width="8.75390625" style="4" customWidth="1"/>
    <col min="2" max="13" width="8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2</v>
      </c>
      <c r="B3" s="6" t="s">
        <v>3</v>
      </c>
      <c r="C3" s="7"/>
      <c r="D3" s="7"/>
      <c r="E3" s="6" t="s">
        <v>4</v>
      </c>
      <c r="F3" s="7"/>
      <c r="G3" s="7"/>
      <c r="H3" s="6" t="s">
        <v>5</v>
      </c>
      <c r="I3" s="7"/>
      <c r="J3" s="7"/>
      <c r="K3" s="6" t="s">
        <v>6</v>
      </c>
      <c r="L3" s="7"/>
      <c r="M3" s="7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11</v>
      </c>
      <c r="B5" s="12">
        <f>SUM(C5:D5)</f>
        <v>31231</v>
      </c>
      <c r="C5" s="13">
        <v>14855</v>
      </c>
      <c r="D5" s="13">
        <v>16376</v>
      </c>
      <c r="E5" s="14">
        <f>SUM(F5:G5)</f>
        <v>33046</v>
      </c>
      <c r="F5" s="13">
        <v>18520</v>
      </c>
      <c r="G5" s="13">
        <v>14526</v>
      </c>
      <c r="H5" s="14">
        <f>SUM(I5:J5)</f>
        <v>35000</v>
      </c>
      <c r="I5" s="13">
        <v>19316</v>
      </c>
      <c r="J5" s="13">
        <v>15684</v>
      </c>
      <c r="K5" s="14">
        <f>SUM(L5:M5)</f>
        <v>-1954</v>
      </c>
      <c r="L5" s="13">
        <v>-796</v>
      </c>
      <c r="M5" s="13">
        <v>-1158</v>
      </c>
    </row>
    <row r="6" spans="1:13" ht="19.5" customHeight="1">
      <c r="A6" s="15" t="s">
        <v>12</v>
      </c>
      <c r="B6" s="12">
        <f>SUM(C6:D6)</f>
        <v>30335</v>
      </c>
      <c r="C6" s="13">
        <v>14469</v>
      </c>
      <c r="D6" s="13">
        <v>15866</v>
      </c>
      <c r="E6" s="14">
        <f>SUM(F6:G6)</f>
        <v>31445</v>
      </c>
      <c r="F6" s="13">
        <v>17273</v>
      </c>
      <c r="G6" s="13">
        <v>14172</v>
      </c>
      <c r="H6" s="14">
        <f>SUM(I6:J6)</f>
        <v>33530</v>
      </c>
      <c r="I6" s="13">
        <v>18474</v>
      </c>
      <c r="J6" s="13">
        <v>15056</v>
      </c>
      <c r="K6" s="14">
        <f>SUM(L6:M6)</f>
        <v>-2085</v>
      </c>
      <c r="L6" s="13">
        <v>-1201</v>
      </c>
      <c r="M6" s="13">
        <v>-884</v>
      </c>
    </row>
    <row r="7" spans="1:13" ht="19.5" customHeight="1">
      <c r="A7" s="15" t="s">
        <v>13</v>
      </c>
      <c r="B7" s="12">
        <f>SUM(C7:D7)</f>
        <v>31690</v>
      </c>
      <c r="C7" s="13">
        <v>15003</v>
      </c>
      <c r="D7" s="13">
        <v>16687</v>
      </c>
      <c r="E7" s="14">
        <f>SUM(F7:G7)</f>
        <v>33170</v>
      </c>
      <c r="F7" s="13">
        <v>18274</v>
      </c>
      <c r="G7" s="13">
        <v>14896</v>
      </c>
      <c r="H7" s="14">
        <f>SUM(I7:J7)</f>
        <v>35168</v>
      </c>
      <c r="I7" s="13">
        <v>19080</v>
      </c>
      <c r="J7" s="13">
        <v>16088</v>
      </c>
      <c r="K7" s="14">
        <f>SUM(L7:M7)</f>
        <v>-1998</v>
      </c>
      <c r="L7" s="13">
        <v>-806</v>
      </c>
      <c r="M7" s="13">
        <v>-1192</v>
      </c>
    </row>
    <row r="8" spans="1:13" ht="19.5" customHeight="1">
      <c r="A8" s="15" t="s">
        <v>14</v>
      </c>
      <c r="B8" s="12">
        <f>SUM(C8:D8)</f>
        <v>28364</v>
      </c>
      <c r="C8" s="13">
        <v>13712</v>
      </c>
      <c r="D8" s="13">
        <v>14652</v>
      </c>
      <c r="E8" s="14">
        <f>SUM(F8:G8)</f>
        <v>29370</v>
      </c>
      <c r="F8" s="13">
        <v>16203</v>
      </c>
      <c r="G8" s="13">
        <v>13167</v>
      </c>
      <c r="H8" s="14">
        <f>SUM(I8:J8)</f>
        <v>32580</v>
      </c>
      <c r="I8" s="13">
        <v>18331</v>
      </c>
      <c r="J8" s="13">
        <v>14249</v>
      </c>
      <c r="K8" s="14">
        <f>SUM(L8:M8)</f>
        <v>-3210</v>
      </c>
      <c r="L8" s="13">
        <v>-2128</v>
      </c>
      <c r="M8" s="13">
        <v>-1082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27854</v>
      </c>
      <c r="C10" s="18">
        <f>SUM(C12:C23)</f>
        <v>13433</v>
      </c>
      <c r="D10" s="18">
        <f>SUM(D12:D23)</f>
        <v>14421</v>
      </c>
      <c r="E10" s="19">
        <f>F10+G10</f>
        <v>28307</v>
      </c>
      <c r="F10" s="20">
        <f>SUM(F12:F23)</f>
        <v>15968</v>
      </c>
      <c r="G10" s="20">
        <f>SUM(G12:G23)</f>
        <v>12339</v>
      </c>
      <c r="H10" s="19">
        <f>I10+J10</f>
        <v>33091</v>
      </c>
      <c r="I10" s="20">
        <f>SUM(I12:I23)</f>
        <v>18863</v>
      </c>
      <c r="J10" s="20">
        <f>SUM(J12:J23)</f>
        <v>14228</v>
      </c>
      <c r="K10" s="19">
        <f>L10+M10</f>
        <v>-4784</v>
      </c>
      <c r="L10" s="20">
        <f>SUM(L12:L23)</f>
        <v>-2895</v>
      </c>
      <c r="M10" s="20">
        <f>SUM(M12:M23)</f>
        <v>-1889</v>
      </c>
    </row>
    <row r="11" spans="1:13" s="21" customFormat="1" ht="19.5" customHeight="1">
      <c r="A11" s="16"/>
      <c r="B11" s="22"/>
      <c r="C11" s="20"/>
      <c r="D11" s="20"/>
      <c r="E11" s="23"/>
      <c r="F11" s="20"/>
      <c r="G11" s="20"/>
      <c r="H11" s="23"/>
      <c r="I11" s="20"/>
      <c r="J11" s="20"/>
      <c r="K11" s="23"/>
      <c r="L11" s="20"/>
      <c r="M11" s="20"/>
    </row>
    <row r="12" spans="1:13" ht="19.5" customHeight="1">
      <c r="A12" s="24" t="s">
        <v>16</v>
      </c>
      <c r="B12" s="25">
        <f aca="true" t="shared" si="0" ref="B12:B23">C12+D12</f>
        <v>1494</v>
      </c>
      <c r="C12" s="13">
        <v>699</v>
      </c>
      <c r="D12" s="13">
        <v>795</v>
      </c>
      <c r="E12" s="26">
        <f aca="true" t="shared" si="1" ref="E12:E23">F12+G12</f>
        <v>1514</v>
      </c>
      <c r="F12" s="13">
        <v>851</v>
      </c>
      <c r="G12" s="13">
        <v>663</v>
      </c>
      <c r="H12" s="26">
        <f aca="true" t="shared" si="2" ref="H12:H23">I12+J12</f>
        <v>1643</v>
      </c>
      <c r="I12" s="13">
        <v>943</v>
      </c>
      <c r="J12" s="13">
        <v>700</v>
      </c>
      <c r="K12" s="26">
        <f>SUM(L12+M12)</f>
        <v>-129</v>
      </c>
      <c r="L12" s="13">
        <v>-92</v>
      </c>
      <c r="M12" s="13">
        <v>-37</v>
      </c>
    </row>
    <row r="13" spans="1:13" ht="19.5" customHeight="1">
      <c r="A13" s="27" t="s">
        <v>17</v>
      </c>
      <c r="B13" s="25">
        <f t="shared" si="0"/>
        <v>1646</v>
      </c>
      <c r="C13" s="13">
        <v>817</v>
      </c>
      <c r="D13" s="13">
        <v>829</v>
      </c>
      <c r="E13" s="26">
        <f t="shared" si="1"/>
        <v>1830</v>
      </c>
      <c r="F13" s="13">
        <v>985</v>
      </c>
      <c r="G13" s="13">
        <v>845</v>
      </c>
      <c r="H13" s="26">
        <f t="shared" si="2"/>
        <v>1651</v>
      </c>
      <c r="I13" s="13">
        <v>988</v>
      </c>
      <c r="J13" s="13">
        <v>663</v>
      </c>
      <c r="K13" s="26">
        <f aca="true" t="shared" si="3" ref="K13:K23">SUM(L13+M13)</f>
        <v>179</v>
      </c>
      <c r="L13" s="13">
        <v>-3</v>
      </c>
      <c r="M13" s="13">
        <v>182</v>
      </c>
    </row>
    <row r="14" spans="1:13" ht="19.5" customHeight="1">
      <c r="A14" s="27" t="s">
        <v>18</v>
      </c>
      <c r="B14" s="25">
        <f t="shared" si="0"/>
        <v>4547</v>
      </c>
      <c r="C14" s="13">
        <v>2092</v>
      </c>
      <c r="D14" s="13">
        <v>2455</v>
      </c>
      <c r="E14" s="26">
        <f t="shared" si="1"/>
        <v>4631</v>
      </c>
      <c r="F14" s="13">
        <v>2471</v>
      </c>
      <c r="G14" s="13">
        <v>2160</v>
      </c>
      <c r="H14" s="26">
        <f t="shared" si="2"/>
        <v>5631</v>
      </c>
      <c r="I14" s="13">
        <v>3193</v>
      </c>
      <c r="J14" s="13">
        <v>2438</v>
      </c>
      <c r="K14" s="26">
        <f t="shared" si="3"/>
        <v>-1000</v>
      </c>
      <c r="L14" s="13">
        <v>-722</v>
      </c>
      <c r="M14" s="13">
        <v>-278</v>
      </c>
    </row>
    <row r="15" spans="1:13" ht="19.5" customHeight="1">
      <c r="A15" s="27" t="s">
        <v>19</v>
      </c>
      <c r="B15" s="25">
        <f t="shared" si="0"/>
        <v>6072</v>
      </c>
      <c r="C15" s="13">
        <v>3061</v>
      </c>
      <c r="D15" s="13">
        <v>3011</v>
      </c>
      <c r="E15" s="26">
        <f t="shared" si="1"/>
        <v>5723</v>
      </c>
      <c r="F15" s="13">
        <v>3387</v>
      </c>
      <c r="G15" s="13">
        <v>2336</v>
      </c>
      <c r="H15" s="26">
        <f t="shared" si="2"/>
        <v>8368</v>
      </c>
      <c r="I15" s="13">
        <v>4745</v>
      </c>
      <c r="J15" s="13">
        <v>3623</v>
      </c>
      <c r="K15" s="26">
        <f t="shared" si="3"/>
        <v>-2645</v>
      </c>
      <c r="L15" s="13">
        <v>-1358</v>
      </c>
      <c r="M15" s="13">
        <v>-1287</v>
      </c>
    </row>
    <row r="16" spans="1:13" ht="19.5" customHeight="1">
      <c r="A16" s="27" t="s">
        <v>20</v>
      </c>
      <c r="B16" s="25">
        <f t="shared" si="0"/>
        <v>1964</v>
      </c>
      <c r="C16" s="13">
        <v>928</v>
      </c>
      <c r="D16" s="13">
        <v>1036</v>
      </c>
      <c r="E16" s="26">
        <f t="shared" si="1"/>
        <v>1704</v>
      </c>
      <c r="F16" s="13">
        <v>989</v>
      </c>
      <c r="G16" s="13">
        <v>715</v>
      </c>
      <c r="H16" s="26">
        <f t="shared" si="2"/>
        <v>2473</v>
      </c>
      <c r="I16" s="13">
        <v>1376</v>
      </c>
      <c r="J16" s="13">
        <v>1097</v>
      </c>
      <c r="K16" s="26">
        <f t="shared" si="3"/>
        <v>-769</v>
      </c>
      <c r="L16" s="13">
        <v>-387</v>
      </c>
      <c r="M16" s="13">
        <v>-382</v>
      </c>
    </row>
    <row r="17" spans="1:13" ht="19.5" customHeight="1">
      <c r="A17" s="27" t="s">
        <v>21</v>
      </c>
      <c r="B17" s="25">
        <f t="shared" si="0"/>
        <v>1478</v>
      </c>
      <c r="C17" s="13">
        <v>707</v>
      </c>
      <c r="D17" s="13">
        <v>771</v>
      </c>
      <c r="E17" s="26">
        <f t="shared" si="1"/>
        <v>1528</v>
      </c>
      <c r="F17" s="13">
        <v>933</v>
      </c>
      <c r="G17" s="13">
        <v>595</v>
      </c>
      <c r="H17" s="26">
        <f t="shared" si="2"/>
        <v>1853</v>
      </c>
      <c r="I17" s="13">
        <v>1076</v>
      </c>
      <c r="J17" s="13">
        <v>777</v>
      </c>
      <c r="K17" s="26">
        <f t="shared" si="3"/>
        <v>-325</v>
      </c>
      <c r="L17" s="13">
        <v>-143</v>
      </c>
      <c r="M17" s="13">
        <v>-182</v>
      </c>
    </row>
    <row r="18" spans="1:13" ht="19.5" customHeight="1">
      <c r="A18" s="27" t="s">
        <v>22</v>
      </c>
      <c r="B18" s="25">
        <f t="shared" si="0"/>
        <v>1603</v>
      </c>
      <c r="C18" s="13">
        <v>772</v>
      </c>
      <c r="D18" s="13">
        <v>831</v>
      </c>
      <c r="E18" s="26">
        <f t="shared" si="1"/>
        <v>2321</v>
      </c>
      <c r="F18" s="13">
        <v>1300</v>
      </c>
      <c r="G18" s="13">
        <v>1021</v>
      </c>
      <c r="H18" s="26">
        <f t="shared" si="2"/>
        <v>2172</v>
      </c>
      <c r="I18" s="13">
        <v>1309</v>
      </c>
      <c r="J18" s="13">
        <v>863</v>
      </c>
      <c r="K18" s="26">
        <f t="shared" si="3"/>
        <v>149</v>
      </c>
      <c r="L18" s="13">
        <v>-9</v>
      </c>
      <c r="M18" s="13">
        <v>158</v>
      </c>
    </row>
    <row r="19" spans="1:13" ht="19.5" customHeight="1">
      <c r="A19" s="27" t="s">
        <v>23</v>
      </c>
      <c r="B19" s="25">
        <f t="shared" si="0"/>
        <v>2531</v>
      </c>
      <c r="C19" s="13">
        <v>1265</v>
      </c>
      <c r="D19" s="13">
        <v>1266</v>
      </c>
      <c r="E19" s="26">
        <f t="shared" si="1"/>
        <v>2566</v>
      </c>
      <c r="F19" s="13">
        <v>1408</v>
      </c>
      <c r="G19" s="13">
        <v>1158</v>
      </c>
      <c r="H19" s="26">
        <f t="shared" si="2"/>
        <v>2543</v>
      </c>
      <c r="I19" s="13">
        <v>1436</v>
      </c>
      <c r="J19" s="13">
        <v>1107</v>
      </c>
      <c r="K19" s="26">
        <f t="shared" si="3"/>
        <v>23</v>
      </c>
      <c r="L19" s="13">
        <v>-28</v>
      </c>
      <c r="M19" s="13">
        <v>51</v>
      </c>
    </row>
    <row r="20" spans="1:13" ht="19.5" customHeight="1">
      <c r="A20" s="27" t="s">
        <v>24</v>
      </c>
      <c r="B20" s="25">
        <f t="shared" si="0"/>
        <v>1491</v>
      </c>
      <c r="C20" s="13">
        <v>731</v>
      </c>
      <c r="D20" s="13">
        <v>760</v>
      </c>
      <c r="E20" s="26">
        <f t="shared" si="1"/>
        <v>1829</v>
      </c>
      <c r="F20" s="13">
        <v>1006</v>
      </c>
      <c r="G20" s="13">
        <v>823</v>
      </c>
      <c r="H20" s="26">
        <f t="shared" si="2"/>
        <v>1981</v>
      </c>
      <c r="I20" s="13">
        <v>1129</v>
      </c>
      <c r="J20" s="13">
        <v>852</v>
      </c>
      <c r="K20" s="26">
        <f t="shared" si="3"/>
        <v>-152</v>
      </c>
      <c r="L20" s="13">
        <v>-123</v>
      </c>
      <c r="M20" s="13">
        <v>-29</v>
      </c>
    </row>
    <row r="21" spans="1:13" ht="19.5" customHeight="1">
      <c r="A21" s="27" t="s">
        <v>25</v>
      </c>
      <c r="B21" s="25">
        <f t="shared" si="0"/>
        <v>1781</v>
      </c>
      <c r="C21" s="13">
        <v>838</v>
      </c>
      <c r="D21" s="13">
        <v>943</v>
      </c>
      <c r="E21" s="26">
        <f t="shared" si="1"/>
        <v>1804</v>
      </c>
      <c r="F21" s="13">
        <v>1013</v>
      </c>
      <c r="G21" s="13">
        <v>791</v>
      </c>
      <c r="H21" s="26">
        <f t="shared" si="2"/>
        <v>1864</v>
      </c>
      <c r="I21" s="13">
        <v>1048</v>
      </c>
      <c r="J21" s="13">
        <v>816</v>
      </c>
      <c r="K21" s="26">
        <f t="shared" si="3"/>
        <v>-60</v>
      </c>
      <c r="L21" s="13">
        <v>-35</v>
      </c>
      <c r="M21" s="13">
        <v>-25</v>
      </c>
    </row>
    <row r="22" spans="1:13" ht="19.5" customHeight="1">
      <c r="A22" s="27" t="s">
        <v>26</v>
      </c>
      <c r="B22" s="25">
        <f t="shared" si="0"/>
        <v>1460</v>
      </c>
      <c r="C22" s="13">
        <v>678</v>
      </c>
      <c r="D22" s="13">
        <v>782</v>
      </c>
      <c r="E22" s="26">
        <f t="shared" si="1"/>
        <v>1342</v>
      </c>
      <c r="F22" s="13">
        <v>740</v>
      </c>
      <c r="G22" s="13">
        <v>602</v>
      </c>
      <c r="H22" s="26">
        <f t="shared" si="2"/>
        <v>1450</v>
      </c>
      <c r="I22" s="13">
        <v>819</v>
      </c>
      <c r="J22" s="13">
        <v>631</v>
      </c>
      <c r="K22" s="26">
        <f t="shared" si="3"/>
        <v>-108</v>
      </c>
      <c r="L22" s="13">
        <v>-79</v>
      </c>
      <c r="M22" s="13">
        <v>-29</v>
      </c>
    </row>
    <row r="23" spans="1:13" ht="19.5" customHeight="1">
      <c r="A23" s="28" t="s">
        <v>27</v>
      </c>
      <c r="B23" s="29">
        <f t="shared" si="0"/>
        <v>1787</v>
      </c>
      <c r="C23" s="30">
        <v>845</v>
      </c>
      <c r="D23" s="30">
        <v>942</v>
      </c>
      <c r="E23" s="31">
        <f t="shared" si="1"/>
        <v>1515</v>
      </c>
      <c r="F23" s="30">
        <v>885</v>
      </c>
      <c r="G23" s="30">
        <v>630</v>
      </c>
      <c r="H23" s="31">
        <f t="shared" si="2"/>
        <v>1462</v>
      </c>
      <c r="I23" s="30">
        <v>801</v>
      </c>
      <c r="J23" s="30">
        <v>661</v>
      </c>
      <c r="K23" s="31">
        <f t="shared" si="3"/>
        <v>53</v>
      </c>
      <c r="L23" s="30">
        <v>84</v>
      </c>
      <c r="M23" s="30">
        <v>-31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2009-04-16T00:06:40Z</dcterms:created>
  <dcterms:modified xsi:type="dcterms:W3CDTF">2009-04-16T00:06:44Z</dcterms:modified>
  <cp:category/>
  <cp:version/>
  <cp:contentType/>
  <cp:contentStatus/>
</cp:coreProperties>
</file>