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4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39.日雇">'184'!$A$1:$M$32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'184'!$A$1:$N$33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<sst xmlns="http://schemas.openxmlformats.org/spreadsheetml/2006/main" count="55" uniqueCount="46">
  <si>
    <t>184.日雇職業 紹介状況</t>
  </si>
  <si>
    <t>(単位  人、件)</t>
  </si>
  <si>
    <t>年月次および</t>
  </si>
  <si>
    <t>前 月 よ り の 繰 越 有 効 求 職 者 数</t>
  </si>
  <si>
    <t>新  規  求  職  申  込  件  数</t>
  </si>
  <si>
    <t>就    労   延    数</t>
  </si>
  <si>
    <t>就    労    実   人    員</t>
  </si>
  <si>
    <t>標示</t>
  </si>
  <si>
    <t>安定所</t>
  </si>
  <si>
    <t>総  数</t>
  </si>
  <si>
    <t>男</t>
  </si>
  <si>
    <t>女</t>
  </si>
  <si>
    <t>番号</t>
  </si>
  <si>
    <t>昭和60年度</t>
  </si>
  <si>
    <t>61</t>
  </si>
  <si>
    <t>62</t>
  </si>
  <si>
    <t>62年4月</t>
  </si>
  <si>
    <t>　5</t>
  </si>
  <si>
    <t>　6</t>
  </si>
  <si>
    <t>　7</t>
  </si>
  <si>
    <t>　8</t>
  </si>
  <si>
    <t>　9</t>
  </si>
  <si>
    <t>　10</t>
  </si>
  <si>
    <t>　11</t>
  </si>
  <si>
    <t>　12</t>
  </si>
  <si>
    <t>　 63年1</t>
  </si>
  <si>
    <t>　2</t>
  </si>
  <si>
    <t>　3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</si>
  <si>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</si>
  <si>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</si>
  <si>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</si>
  <si>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</si>
  <si>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</si>
  <si>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</si>
  <si>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</si>
  <si>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</si>
  <si>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</si>
  <si>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</si>
  <si>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</si>
  <si>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</si>
  <si>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</si>
  <si>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</si>
  <si>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</si>
  <si>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</si>
  <si>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</si>
  <si>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>　注)この表は県内事業所分である。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</si>
</sst>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  <numFmt numFmtId="178" formatCode="&quot;¥&quot;#,##0.00;[Red]&quot;¥&quot;&quot;¥&quot;&quot;¥&quot;&quot;¥&quot;\!\!\!\-#,##0.00"/>
    <numFmt numFmtId="179" formatCode="&quot;¥&quot;#,##0;[Red]&quot;¥&quot;&quot;¥&quot;&quot;¥&quot;&quot;¥&quot;\!\!\!\-#,##0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8" fontId="18" fillId="0" borderId="0" xfId="48" applyFont="1" applyAlignment="1" applyProtection="1">
      <alignment horizontal="centerContinuous"/>
      <protection locked="0"/>
    </xf>
    <xf numFmtId="38" fontId="20" fillId="0" borderId="0" xfId="48" applyFont="1" applyAlignment="1" applyProtection="1">
      <alignment horizontal="centerContinuous"/>
      <protection locked="0"/>
    </xf>
    <xf numFmtId="38" fontId="20" fillId="0" borderId="0" xfId="48" applyFont="1" applyAlignment="1">
      <alignment horizontal="centerContinuous"/>
    </xf>
    <xf numFmtId="38" fontId="20" fillId="0" borderId="0" xfId="48" applyFont="1" applyAlignment="1">
      <alignment/>
    </xf>
    <xf numFmtId="38" fontId="20" fillId="0" borderId="10" xfId="48" applyFont="1" applyBorder="1" applyAlignment="1" applyProtection="1">
      <alignment/>
      <protection locked="0"/>
    </xf>
    <xf numFmtId="38" fontId="20" fillId="0" borderId="10" xfId="48" applyFont="1" applyBorder="1" applyAlignment="1">
      <alignment/>
    </xf>
    <xf numFmtId="38" fontId="20" fillId="0" borderId="0" xfId="48" applyFont="1" applyBorder="1" applyAlignment="1">
      <alignment/>
    </xf>
    <xf numFmtId="49" fontId="21" fillId="0" borderId="0" xfId="48" applyNumberFormat="1" applyFont="1" applyAlignment="1" applyProtection="1">
      <alignment horizontal="distributed" vertical="center"/>
      <protection locked="0"/>
    </xf>
    <xf numFmtId="49" fontId="20" fillId="0" borderId="11" xfId="48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0" fillId="0" borderId="12" xfId="48" applyNumberFormat="1" applyFont="1" applyBorder="1" applyAlignment="1" applyProtection="1">
      <alignment horizontal="center" vertical="center"/>
      <protection locked="0"/>
    </xf>
    <xf numFmtId="176" fontId="20" fillId="0" borderId="11" xfId="0" applyNumberFormat="1" applyFont="1" applyBorder="1" applyAlignment="1" applyProtection="1">
      <alignment horizontal="center" vertical="center"/>
      <protection locked="0"/>
    </xf>
    <xf numFmtId="49" fontId="20" fillId="0" borderId="0" xfId="48" applyNumberFormat="1" applyFont="1" applyAlignment="1">
      <alignment vertical="center"/>
    </xf>
    <xf numFmtId="49" fontId="21" fillId="0" borderId="0" xfId="48" applyNumberFormat="1" applyFont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20" fillId="0" borderId="17" xfId="0" applyNumberFormat="1" applyFont="1" applyBorder="1" applyAlignment="1" applyProtection="1">
      <alignment horizontal="center" vertical="center"/>
      <protection locked="0"/>
    </xf>
    <xf numFmtId="49" fontId="20" fillId="0" borderId="15" xfId="48" applyNumberFormat="1" applyFont="1" applyBorder="1" applyAlignment="1" applyProtection="1">
      <alignment horizontal="distributed" vertical="center"/>
      <protection locked="0"/>
    </xf>
    <xf numFmtId="49" fontId="20" fillId="0" borderId="14" xfId="48" applyNumberFormat="1" applyFont="1" applyBorder="1" applyAlignment="1" applyProtection="1">
      <alignment horizontal="center" vertical="center"/>
      <protection locked="0"/>
    </xf>
    <xf numFmtId="49" fontId="20" fillId="0" borderId="18" xfId="48" applyNumberFormat="1" applyFont="1" applyBorder="1" applyAlignment="1" applyProtection="1">
      <alignment horizontal="center" vertical="center"/>
      <protection locked="0"/>
    </xf>
    <xf numFmtId="49" fontId="20" fillId="0" borderId="15" xfId="48" applyNumberFormat="1" applyFont="1" applyBorder="1" applyAlignment="1" applyProtection="1">
      <alignment horizontal="center" vertical="center"/>
      <protection locked="0"/>
    </xf>
    <xf numFmtId="176" fontId="20" fillId="0" borderId="14" xfId="0" applyNumberFormat="1" applyFont="1" applyBorder="1" applyAlignment="1" applyProtection="1">
      <alignment horizontal="center" vertical="center"/>
      <protection locked="0"/>
    </xf>
    <xf numFmtId="49" fontId="20" fillId="0" borderId="0" xfId="48" applyNumberFormat="1" applyFont="1" applyBorder="1" applyAlignment="1" applyProtection="1">
      <alignment horizontal="center"/>
      <protection locked="0"/>
    </xf>
    <xf numFmtId="177" fontId="22" fillId="0" borderId="17" xfId="48" applyNumberFormat="1" applyFont="1" applyBorder="1" applyAlignment="1" applyProtection="1">
      <alignment/>
      <protection locked="0"/>
    </xf>
    <xf numFmtId="177" fontId="22" fillId="0" borderId="0" xfId="48" applyNumberFormat="1" applyFont="1" applyAlignment="1" applyProtection="1">
      <alignment/>
      <protection locked="0"/>
    </xf>
    <xf numFmtId="176" fontId="20" fillId="0" borderId="19" xfId="0" applyNumberFormat="1" applyFont="1" applyBorder="1" applyAlignment="1" applyProtection="1">
      <alignment horizontal="center" vertical="center"/>
      <protection locked="0"/>
    </xf>
    <xf numFmtId="49" fontId="23" fillId="0" borderId="0" xfId="48" applyNumberFormat="1" applyFont="1" applyBorder="1" applyAlignment="1" applyProtection="1">
      <alignment horizontal="center"/>
      <protection locked="0"/>
    </xf>
    <xf numFmtId="177" fontId="24" fillId="0" borderId="17" xfId="48" applyNumberFormat="1" applyFont="1" applyBorder="1" applyAlignment="1" applyProtection="1">
      <alignment/>
      <protection locked="0"/>
    </xf>
    <xf numFmtId="177" fontId="24" fillId="0" borderId="0" xfId="48" applyNumberFormat="1" applyFont="1" applyAlignment="1" applyProtection="1">
      <alignment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38" fontId="20" fillId="0" borderId="0" xfId="48" applyFont="1" applyAlignment="1" applyProtection="1">
      <alignment/>
      <protection locked="0"/>
    </xf>
    <xf numFmtId="177" fontId="22" fillId="0" borderId="17" xfId="48" applyNumberFormat="1" applyFont="1" applyBorder="1" applyAlignment="1">
      <alignment/>
    </xf>
    <xf numFmtId="177" fontId="22" fillId="0" borderId="0" xfId="48" applyNumberFormat="1" applyFont="1" applyAlignment="1">
      <alignment/>
    </xf>
    <xf numFmtId="38" fontId="20" fillId="0" borderId="17" xfId="48" applyFont="1" applyBorder="1" applyAlignment="1">
      <alignment horizontal="center"/>
    </xf>
    <xf numFmtId="38" fontId="20" fillId="0" borderId="0" xfId="48" applyFont="1" applyAlignment="1" applyProtection="1" quotePrefix="1">
      <alignment horizontal="center" vertical="distributed"/>
      <protection locked="0"/>
    </xf>
    <xf numFmtId="177" fontId="22" fillId="0" borderId="0" xfId="48" applyNumberFormat="1" applyFont="1" applyAlignment="1" applyProtection="1">
      <alignment horizontal="right"/>
      <protection locked="0"/>
    </xf>
    <xf numFmtId="177" fontId="22" fillId="0" borderId="0" xfId="48" applyNumberFormat="1" applyFont="1" applyAlignment="1">
      <alignment horizontal="right"/>
    </xf>
    <xf numFmtId="38" fontId="20" fillId="0" borderId="0" xfId="48" applyFont="1" applyAlignment="1" applyProtection="1" quotePrefix="1">
      <alignment vertical="distributed"/>
      <protection locked="0"/>
    </xf>
    <xf numFmtId="38" fontId="22" fillId="0" borderId="0" xfId="48" applyFont="1" applyAlignment="1">
      <alignment/>
    </xf>
    <xf numFmtId="38" fontId="20" fillId="0" borderId="17" xfId="48" applyFont="1" applyBorder="1" applyAlignment="1">
      <alignment/>
    </xf>
    <xf numFmtId="38" fontId="20" fillId="0" borderId="0" xfId="48" applyFont="1" applyAlignment="1" applyProtection="1">
      <alignment horizontal="distributed"/>
      <protection locked="0"/>
    </xf>
    <xf numFmtId="177" fontId="22" fillId="0" borderId="17" xfId="48" applyNumberFormat="1" applyFont="1" applyBorder="1" applyAlignment="1">
      <alignment horizontal="right"/>
    </xf>
    <xf numFmtId="38" fontId="20" fillId="0" borderId="15" xfId="48" applyFont="1" applyBorder="1" applyAlignment="1" applyProtection="1">
      <alignment horizontal="distributed"/>
      <protection locked="0"/>
    </xf>
    <xf numFmtId="177" fontId="22" fillId="0" borderId="14" xfId="48" applyNumberFormat="1" applyFont="1" applyBorder="1" applyAlignment="1">
      <alignment horizontal="right"/>
    </xf>
    <xf numFmtId="177" fontId="22" fillId="0" borderId="15" xfId="48" applyNumberFormat="1" applyFont="1" applyBorder="1" applyAlignment="1" applyProtection="1">
      <alignment horizontal="right"/>
      <protection locked="0"/>
    </xf>
    <xf numFmtId="177" fontId="22" fillId="0" borderId="15" xfId="48" applyNumberFormat="1" applyFont="1" applyBorder="1" applyAlignment="1">
      <alignment horizontal="right"/>
    </xf>
    <xf numFmtId="38" fontId="20" fillId="0" borderId="14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T34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3.28125" style="4" customWidth="1"/>
    <col min="2" max="13" width="12.7109375" style="4" customWidth="1"/>
    <col min="14" max="14" width="6.57421875" style="4" customWidth="1"/>
    <col min="15" max="16384" width="9.140625" style="4" customWidth="1"/>
  </cols>
  <sheetData>
    <row r="1" spans="1:1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 ht="12.7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7"/>
      <c r="P2" s="7"/>
      <c r="Q2" s="7"/>
      <c r="R2" s="7"/>
      <c r="S2" s="7"/>
      <c r="T2" s="7"/>
    </row>
    <row r="3" spans="1:14" s="16" customFormat="1" ht="12.75" thickTop="1">
      <c r="A3" s="8" t="s">
        <v>2</v>
      </c>
      <c r="B3" s="9" t="s">
        <v>3</v>
      </c>
      <c r="C3" s="10"/>
      <c r="D3" s="11"/>
      <c r="E3" s="9" t="s">
        <v>4</v>
      </c>
      <c r="F3" s="12"/>
      <c r="G3" s="13"/>
      <c r="H3" s="14" t="s">
        <v>5</v>
      </c>
      <c r="I3" s="12"/>
      <c r="J3" s="13"/>
      <c r="K3" s="9" t="s">
        <v>6</v>
      </c>
      <c r="L3" s="12"/>
      <c r="M3" s="13"/>
      <c r="N3" s="15" t="s">
        <v>7</v>
      </c>
    </row>
    <row r="4" spans="1:14" s="16" customFormat="1" ht="12">
      <c r="A4" s="17"/>
      <c r="B4" s="18"/>
      <c r="C4" s="19"/>
      <c r="D4" s="20"/>
      <c r="E4" s="21"/>
      <c r="F4" s="22"/>
      <c r="G4" s="23"/>
      <c r="H4" s="22"/>
      <c r="I4" s="22"/>
      <c r="J4" s="23"/>
      <c r="K4" s="21"/>
      <c r="L4" s="22"/>
      <c r="M4" s="23"/>
      <c r="N4" s="24"/>
    </row>
    <row r="5" spans="1:14" s="16" customFormat="1" ht="12">
      <c r="A5" s="25" t="s">
        <v>8</v>
      </c>
      <c r="B5" s="26" t="s">
        <v>9</v>
      </c>
      <c r="C5" s="26" t="s">
        <v>10</v>
      </c>
      <c r="D5" s="26" t="s">
        <v>11</v>
      </c>
      <c r="E5" s="26" t="s">
        <v>9</v>
      </c>
      <c r="F5" s="26" t="s">
        <v>10</v>
      </c>
      <c r="G5" s="27" t="s">
        <v>11</v>
      </c>
      <c r="H5" s="28" t="s">
        <v>9</v>
      </c>
      <c r="I5" s="26" t="s">
        <v>10</v>
      </c>
      <c r="J5" s="26" t="s">
        <v>11</v>
      </c>
      <c r="K5" s="26" t="s">
        <v>9</v>
      </c>
      <c r="L5" s="26" t="s">
        <v>10</v>
      </c>
      <c r="M5" s="26" t="s">
        <v>11</v>
      </c>
      <c r="N5" s="29" t="s">
        <v>12</v>
      </c>
    </row>
    <row r="6" spans="1:14" ht="18" customHeight="1">
      <c r="A6" s="30" t="s">
        <v>13</v>
      </c>
      <c r="B6" s="31">
        <f>SUM(C6:D6)</f>
        <v>24724</v>
      </c>
      <c r="C6" s="32">
        <v>7911</v>
      </c>
      <c r="D6" s="32">
        <v>16813</v>
      </c>
      <c r="E6" s="32">
        <f>SUM(F6:G6)</f>
        <v>162</v>
      </c>
      <c r="F6" s="32">
        <v>48</v>
      </c>
      <c r="G6" s="32">
        <v>114</v>
      </c>
      <c r="H6" s="32">
        <f>SUM(I6:J6)</f>
        <v>356491</v>
      </c>
      <c r="I6" s="32">
        <v>79274</v>
      </c>
      <c r="J6" s="32">
        <v>277217</v>
      </c>
      <c r="K6" s="32">
        <f>SUM(L6:M6)</f>
        <v>22065</v>
      </c>
      <c r="L6" s="32">
        <v>6048</v>
      </c>
      <c r="M6" s="32">
        <v>16017</v>
      </c>
      <c r="N6" s="33">
        <v>60</v>
      </c>
    </row>
    <row r="7" spans="1:14" ht="11.25" customHeight="1">
      <c r="A7" s="30" t="s">
        <v>14</v>
      </c>
      <c r="B7" s="31">
        <f>SUM(C7:D7)</f>
        <v>18726</v>
      </c>
      <c r="C7" s="32">
        <v>6223</v>
      </c>
      <c r="D7" s="32">
        <v>12503</v>
      </c>
      <c r="E7" s="32">
        <f>SUM(F7:G7)</f>
        <v>130</v>
      </c>
      <c r="F7" s="32">
        <v>58</v>
      </c>
      <c r="G7" s="32">
        <v>72</v>
      </c>
      <c r="H7" s="32">
        <f>SUM(I7:J7)</f>
        <v>254729</v>
      </c>
      <c r="I7" s="32">
        <v>55551</v>
      </c>
      <c r="J7" s="32">
        <v>199178</v>
      </c>
      <c r="K7" s="32">
        <f>SUM(L7:M7)</f>
        <v>15623</v>
      </c>
      <c r="L7" s="32">
        <v>4325</v>
      </c>
      <c r="M7" s="32">
        <v>11298</v>
      </c>
      <c r="N7" s="24">
        <v>61</v>
      </c>
    </row>
    <row r="8" spans="1:14" ht="11.25" customHeight="1">
      <c r="A8" s="30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24"/>
    </row>
    <row r="9" spans="1:14" ht="11.25" customHeight="1">
      <c r="A9" s="34" t="s">
        <v>15</v>
      </c>
      <c r="B9" s="35">
        <f>SUM(C9:D9)</f>
        <v>12397</v>
      </c>
      <c r="C9" s="36">
        <v>4556</v>
      </c>
      <c r="D9" s="36">
        <v>7841</v>
      </c>
      <c r="E9" s="36">
        <f>SUM(F9:G9)</f>
        <v>120</v>
      </c>
      <c r="F9" s="36">
        <v>70</v>
      </c>
      <c r="G9" s="36">
        <v>50</v>
      </c>
      <c r="H9" s="36">
        <f>SUM(I9:J9)</f>
        <v>167971</v>
      </c>
      <c r="I9" s="36">
        <v>34107</v>
      </c>
      <c r="J9" s="36">
        <v>133864</v>
      </c>
      <c r="K9" s="36">
        <f>SUM(L9:M9)</f>
        <v>10416</v>
      </c>
      <c r="L9" s="36">
        <v>3063</v>
      </c>
      <c r="M9" s="36">
        <v>7353</v>
      </c>
      <c r="N9" s="37">
        <v>62</v>
      </c>
    </row>
    <row r="10" spans="1:14" ht="11.25" customHeight="1">
      <c r="A10" s="38"/>
      <c r="B10" s="39"/>
      <c r="C10" s="32"/>
      <c r="D10" s="32"/>
      <c r="E10" s="40"/>
      <c r="F10" s="32"/>
      <c r="G10" s="32"/>
      <c r="H10" s="40"/>
      <c r="I10" s="32"/>
      <c r="J10" s="32"/>
      <c r="K10" s="40"/>
      <c r="L10" s="32"/>
      <c r="M10" s="32"/>
      <c r="N10" s="41"/>
    </row>
    <row r="11" spans="1:14" ht="11.25" customHeight="1">
      <c r="A11" s="42" t="s">
        <v>16</v>
      </c>
      <c r="B11" s="39">
        <f>SUM(C11:D11)</f>
        <v>1116</v>
      </c>
      <c r="C11" s="32">
        <v>408</v>
      </c>
      <c r="D11" s="32">
        <v>708</v>
      </c>
      <c r="E11" s="40">
        <f aca="true" t="shared" si="0" ref="E11:E30">SUM(F11:G11)</f>
        <v>55</v>
      </c>
      <c r="F11" s="43">
        <v>27</v>
      </c>
      <c r="G11" s="43">
        <v>28</v>
      </c>
      <c r="H11" s="44">
        <f aca="true" t="shared" si="1" ref="H11:H31">SUM(I11:J11)</f>
        <v>14121</v>
      </c>
      <c r="I11" s="43">
        <v>2803</v>
      </c>
      <c r="J11" s="43">
        <v>11318</v>
      </c>
      <c r="K11" s="44">
        <f aca="true" t="shared" si="2" ref="K11:K22">SUM(L11:M11)</f>
        <v>879</v>
      </c>
      <c r="L11" s="43">
        <v>254</v>
      </c>
      <c r="M11" s="43">
        <v>625</v>
      </c>
      <c r="N11" s="41">
        <v>4</v>
      </c>
    </row>
    <row r="12" spans="1:14" ht="11.25" customHeight="1">
      <c r="A12" s="42" t="s">
        <v>17</v>
      </c>
      <c r="B12" s="39">
        <f aca="true" t="shared" si="3" ref="B12:B31">SUM(C12:D12)</f>
        <v>1095</v>
      </c>
      <c r="C12" s="32">
        <v>408</v>
      </c>
      <c r="D12" s="32">
        <v>687</v>
      </c>
      <c r="E12" s="40">
        <f t="shared" si="0"/>
        <v>6</v>
      </c>
      <c r="F12" s="43">
        <v>3</v>
      </c>
      <c r="G12" s="43">
        <v>3</v>
      </c>
      <c r="H12" s="44">
        <f t="shared" si="1"/>
        <v>13925</v>
      </c>
      <c r="I12" s="43">
        <v>2837</v>
      </c>
      <c r="J12" s="43">
        <v>11088</v>
      </c>
      <c r="K12" s="44">
        <f t="shared" si="2"/>
        <v>879</v>
      </c>
      <c r="L12" s="43">
        <v>256</v>
      </c>
      <c r="M12" s="43">
        <v>623</v>
      </c>
      <c r="N12" s="41">
        <v>5</v>
      </c>
    </row>
    <row r="13" spans="1:14" ht="11.25" customHeight="1">
      <c r="A13" s="42" t="s">
        <v>18</v>
      </c>
      <c r="B13" s="39">
        <f t="shared" si="3"/>
        <v>1060</v>
      </c>
      <c r="C13" s="32">
        <v>400</v>
      </c>
      <c r="D13" s="32">
        <v>660</v>
      </c>
      <c r="E13" s="44">
        <f t="shared" si="0"/>
        <v>12</v>
      </c>
      <c r="F13" s="43">
        <v>10</v>
      </c>
      <c r="G13" s="43">
        <v>2</v>
      </c>
      <c r="H13" s="44">
        <f t="shared" si="1"/>
        <v>14166</v>
      </c>
      <c r="I13" s="43">
        <v>2877</v>
      </c>
      <c r="J13" s="43">
        <v>11289</v>
      </c>
      <c r="K13" s="44">
        <f t="shared" si="2"/>
        <v>876</v>
      </c>
      <c r="L13" s="43">
        <v>256</v>
      </c>
      <c r="M13" s="43">
        <v>620</v>
      </c>
      <c r="N13" s="41">
        <v>6</v>
      </c>
    </row>
    <row r="14" spans="1:14" ht="11.25" customHeight="1">
      <c r="A14" s="42" t="s">
        <v>19</v>
      </c>
      <c r="B14" s="39">
        <f t="shared" si="3"/>
        <v>1069</v>
      </c>
      <c r="C14" s="32">
        <v>406</v>
      </c>
      <c r="D14" s="32">
        <v>663</v>
      </c>
      <c r="E14" s="44">
        <f t="shared" si="0"/>
        <v>10</v>
      </c>
      <c r="F14" s="43">
        <v>5</v>
      </c>
      <c r="G14" s="43">
        <v>5</v>
      </c>
      <c r="H14" s="44">
        <f t="shared" si="1"/>
        <v>14776</v>
      </c>
      <c r="I14" s="43">
        <v>3123</v>
      </c>
      <c r="J14" s="43">
        <v>11653</v>
      </c>
      <c r="K14" s="44">
        <f t="shared" si="2"/>
        <v>879</v>
      </c>
      <c r="L14" s="43">
        <v>256</v>
      </c>
      <c r="M14" s="43">
        <v>623</v>
      </c>
      <c r="N14" s="41">
        <v>7</v>
      </c>
    </row>
    <row r="15" spans="1:14" ht="11.25" customHeight="1">
      <c r="A15" s="42" t="s">
        <v>20</v>
      </c>
      <c r="B15" s="39">
        <f t="shared" si="3"/>
        <v>1065</v>
      </c>
      <c r="C15" s="32">
        <v>398</v>
      </c>
      <c r="D15" s="32">
        <v>667</v>
      </c>
      <c r="E15" s="44">
        <f t="shared" si="0"/>
        <v>9</v>
      </c>
      <c r="F15" s="43">
        <v>8</v>
      </c>
      <c r="G15" s="43">
        <v>1</v>
      </c>
      <c r="H15" s="44">
        <f t="shared" si="1"/>
        <v>13229</v>
      </c>
      <c r="I15" s="43">
        <v>2692</v>
      </c>
      <c r="J15" s="43">
        <v>10537</v>
      </c>
      <c r="K15" s="44">
        <f t="shared" si="2"/>
        <v>877</v>
      </c>
      <c r="L15" s="43">
        <v>259</v>
      </c>
      <c r="M15" s="43">
        <v>618</v>
      </c>
      <c r="N15" s="41">
        <v>8</v>
      </c>
    </row>
    <row r="16" spans="1:14" ht="11.25" customHeight="1">
      <c r="A16" s="42" t="s">
        <v>21</v>
      </c>
      <c r="B16" s="39">
        <f t="shared" si="3"/>
        <v>1052</v>
      </c>
      <c r="C16" s="32">
        <v>393</v>
      </c>
      <c r="D16" s="32">
        <v>659</v>
      </c>
      <c r="E16" s="40">
        <f t="shared" si="0"/>
        <v>7</v>
      </c>
      <c r="F16" s="43">
        <v>2</v>
      </c>
      <c r="G16" s="43">
        <v>5</v>
      </c>
      <c r="H16" s="44">
        <f t="shared" si="1"/>
        <v>13827</v>
      </c>
      <c r="I16" s="43">
        <v>2822</v>
      </c>
      <c r="J16" s="43">
        <v>11005</v>
      </c>
      <c r="K16" s="44">
        <f t="shared" si="2"/>
        <v>868</v>
      </c>
      <c r="L16" s="43">
        <v>259</v>
      </c>
      <c r="M16" s="43">
        <v>609</v>
      </c>
      <c r="N16" s="41">
        <v>9</v>
      </c>
    </row>
    <row r="17" spans="1:14" ht="11.25" customHeight="1">
      <c r="A17" s="42" t="s">
        <v>22</v>
      </c>
      <c r="B17" s="39">
        <f t="shared" si="3"/>
        <v>1024</v>
      </c>
      <c r="C17" s="32">
        <v>377</v>
      </c>
      <c r="D17" s="32">
        <v>647</v>
      </c>
      <c r="E17" s="44">
        <f t="shared" si="0"/>
        <v>0</v>
      </c>
      <c r="F17" s="43">
        <v>0</v>
      </c>
      <c r="G17" s="43">
        <v>0</v>
      </c>
      <c r="H17" s="44">
        <f t="shared" si="1"/>
        <v>14745</v>
      </c>
      <c r="I17" s="43">
        <v>2975</v>
      </c>
      <c r="J17" s="43">
        <v>11770</v>
      </c>
      <c r="K17" s="44">
        <f t="shared" si="2"/>
        <v>868</v>
      </c>
      <c r="L17" s="43">
        <v>257</v>
      </c>
      <c r="M17" s="43">
        <v>611</v>
      </c>
      <c r="N17" s="41">
        <v>10</v>
      </c>
    </row>
    <row r="18" spans="1:14" ht="11.25" customHeight="1">
      <c r="A18" s="42" t="s">
        <v>23</v>
      </c>
      <c r="B18" s="39">
        <v>1002</v>
      </c>
      <c r="C18" s="32">
        <v>364</v>
      </c>
      <c r="D18" s="32">
        <v>368</v>
      </c>
      <c r="E18" s="44">
        <f t="shared" si="0"/>
        <v>5</v>
      </c>
      <c r="F18" s="43">
        <v>3</v>
      </c>
      <c r="G18" s="43">
        <v>2</v>
      </c>
      <c r="H18" s="44">
        <f t="shared" si="1"/>
        <v>14538</v>
      </c>
      <c r="I18" s="43">
        <v>2890</v>
      </c>
      <c r="J18" s="43">
        <v>11648</v>
      </c>
      <c r="K18" s="44">
        <f t="shared" si="2"/>
        <v>872</v>
      </c>
      <c r="L18" s="43">
        <v>258</v>
      </c>
      <c r="M18" s="43">
        <v>614</v>
      </c>
      <c r="N18" s="41">
        <v>11</v>
      </c>
    </row>
    <row r="19" spans="1:14" ht="11.25" customHeight="1">
      <c r="A19" s="42" t="s">
        <v>24</v>
      </c>
      <c r="B19" s="39">
        <f t="shared" si="3"/>
        <v>985</v>
      </c>
      <c r="C19" s="32">
        <v>353</v>
      </c>
      <c r="D19" s="32">
        <v>632</v>
      </c>
      <c r="E19" s="44">
        <f t="shared" si="0"/>
        <v>4</v>
      </c>
      <c r="F19" s="43">
        <v>3</v>
      </c>
      <c r="G19" s="43">
        <v>1</v>
      </c>
      <c r="H19" s="44">
        <f t="shared" si="1"/>
        <v>13812</v>
      </c>
      <c r="I19" s="43">
        <v>2787</v>
      </c>
      <c r="J19" s="43">
        <v>11025</v>
      </c>
      <c r="K19" s="44">
        <f t="shared" si="2"/>
        <v>861</v>
      </c>
      <c r="L19" s="43">
        <v>255</v>
      </c>
      <c r="M19" s="43">
        <v>606</v>
      </c>
      <c r="N19" s="41">
        <v>12</v>
      </c>
    </row>
    <row r="20" spans="1:14" ht="11.25" customHeight="1">
      <c r="A20" s="45" t="s">
        <v>25</v>
      </c>
      <c r="B20" s="39">
        <f t="shared" si="3"/>
        <v>983</v>
      </c>
      <c r="C20" s="32">
        <v>353</v>
      </c>
      <c r="D20" s="32">
        <v>630</v>
      </c>
      <c r="E20" s="44">
        <f t="shared" si="0"/>
        <v>3</v>
      </c>
      <c r="F20" s="43">
        <v>2</v>
      </c>
      <c r="G20" s="43">
        <v>1</v>
      </c>
      <c r="H20" s="44">
        <f t="shared" si="1"/>
        <v>13133</v>
      </c>
      <c r="I20" s="43">
        <v>2661</v>
      </c>
      <c r="J20" s="43">
        <v>10472</v>
      </c>
      <c r="K20" s="44">
        <f t="shared" si="2"/>
        <v>863</v>
      </c>
      <c r="L20" s="43">
        <v>254</v>
      </c>
      <c r="M20" s="43">
        <v>609</v>
      </c>
      <c r="N20" s="41">
        <v>1</v>
      </c>
    </row>
    <row r="21" spans="1:14" ht="11.25" customHeight="1">
      <c r="A21" s="42" t="s">
        <v>26</v>
      </c>
      <c r="B21" s="39">
        <f t="shared" si="3"/>
        <v>979</v>
      </c>
      <c r="C21" s="32">
        <v>350</v>
      </c>
      <c r="D21" s="32">
        <v>629</v>
      </c>
      <c r="E21" s="44">
        <f t="shared" si="0"/>
        <v>4</v>
      </c>
      <c r="F21" s="43">
        <v>4</v>
      </c>
      <c r="G21" s="43">
        <v>0</v>
      </c>
      <c r="H21" s="44">
        <f t="shared" si="1"/>
        <v>13928</v>
      </c>
      <c r="I21" s="43">
        <v>2908</v>
      </c>
      <c r="J21" s="43">
        <v>11020</v>
      </c>
      <c r="K21" s="44">
        <f t="shared" si="2"/>
        <v>850</v>
      </c>
      <c r="L21" s="43">
        <v>251</v>
      </c>
      <c r="M21" s="43">
        <v>599</v>
      </c>
      <c r="N21" s="41">
        <v>2</v>
      </c>
    </row>
    <row r="22" spans="1:14" ht="11.25" customHeight="1">
      <c r="A22" s="42" t="s">
        <v>27</v>
      </c>
      <c r="B22" s="39">
        <f t="shared" si="3"/>
        <v>967</v>
      </c>
      <c r="C22" s="32">
        <v>346</v>
      </c>
      <c r="D22" s="32">
        <v>621</v>
      </c>
      <c r="E22" s="44">
        <f t="shared" si="0"/>
        <v>5</v>
      </c>
      <c r="F22" s="43">
        <v>3</v>
      </c>
      <c r="G22" s="43">
        <v>2</v>
      </c>
      <c r="H22" s="44">
        <f t="shared" si="1"/>
        <v>13771</v>
      </c>
      <c r="I22" s="43">
        <v>2732</v>
      </c>
      <c r="J22" s="43">
        <v>11039</v>
      </c>
      <c r="K22" s="44">
        <f t="shared" si="2"/>
        <v>844</v>
      </c>
      <c r="L22" s="43">
        <v>248</v>
      </c>
      <c r="M22" s="43">
        <v>596</v>
      </c>
      <c r="N22" s="41">
        <v>3</v>
      </c>
    </row>
    <row r="23" spans="1:14" ht="6" customHeight="1">
      <c r="A23" s="38"/>
      <c r="B23" s="39"/>
      <c r="C23" s="32"/>
      <c r="D23" s="32"/>
      <c r="E23" s="40"/>
      <c r="F23" s="32"/>
      <c r="G23" s="46"/>
      <c r="H23" s="40"/>
      <c r="I23" s="32"/>
      <c r="J23" s="32"/>
      <c r="K23" s="40"/>
      <c r="L23" s="32"/>
      <c r="M23" s="32"/>
      <c r="N23" s="47"/>
    </row>
    <row r="24" spans="1:14" ht="11.25" customHeight="1">
      <c r="A24" s="48" t="s">
        <v>28</v>
      </c>
      <c r="B24" s="39">
        <f t="shared" si="3"/>
        <v>4696</v>
      </c>
      <c r="C24" s="32">
        <v>2209</v>
      </c>
      <c r="D24" s="32">
        <v>2487</v>
      </c>
      <c r="E24" s="44">
        <f t="shared" si="0"/>
        <v>9</v>
      </c>
      <c r="F24" s="43">
        <v>2</v>
      </c>
      <c r="G24" s="32">
        <v>7</v>
      </c>
      <c r="H24" s="44">
        <f t="shared" si="1"/>
        <v>42145</v>
      </c>
      <c r="I24" s="43">
        <v>10651</v>
      </c>
      <c r="J24" s="43">
        <v>31494</v>
      </c>
      <c r="K24" s="44">
        <f aca="true" t="shared" si="4" ref="K24:K31">SUM(L24:M24)</f>
        <v>4053</v>
      </c>
      <c r="L24" s="43">
        <v>1882</v>
      </c>
      <c r="M24" s="43">
        <v>2171</v>
      </c>
      <c r="N24" s="41" t="s">
        <v>29</v>
      </c>
    </row>
    <row r="25" spans="1:14" ht="11.25" customHeight="1">
      <c r="A25" s="48" t="s">
        <v>30</v>
      </c>
      <c r="B25" s="39">
        <f t="shared" si="3"/>
        <v>2263</v>
      </c>
      <c r="C25" s="32">
        <v>1385</v>
      </c>
      <c r="D25" s="32">
        <v>878</v>
      </c>
      <c r="E25" s="40">
        <f t="shared" si="0"/>
        <v>44</v>
      </c>
      <c r="F25" s="43">
        <v>40</v>
      </c>
      <c r="G25" s="43">
        <v>4</v>
      </c>
      <c r="H25" s="44">
        <v>21827</v>
      </c>
      <c r="I25" s="43">
        <v>8839</v>
      </c>
      <c r="J25" s="43">
        <v>15988</v>
      </c>
      <c r="K25" s="44">
        <f t="shared" si="4"/>
        <v>1237</v>
      </c>
      <c r="L25" s="43">
        <v>436</v>
      </c>
      <c r="M25" s="43">
        <v>801</v>
      </c>
      <c r="N25" s="41" t="s">
        <v>31</v>
      </c>
    </row>
    <row r="26" spans="1:14" ht="11.25" customHeight="1">
      <c r="A26" s="48" t="s">
        <v>32</v>
      </c>
      <c r="B26" s="39">
        <f t="shared" si="3"/>
        <v>882</v>
      </c>
      <c r="C26" s="32">
        <v>160</v>
      </c>
      <c r="D26" s="43">
        <v>722</v>
      </c>
      <c r="E26" s="40">
        <f t="shared" si="0"/>
        <v>3</v>
      </c>
      <c r="F26" s="43">
        <v>3</v>
      </c>
      <c r="G26" s="43">
        <v>0</v>
      </c>
      <c r="H26" s="44">
        <v>20409</v>
      </c>
      <c r="I26" s="43">
        <v>3018</v>
      </c>
      <c r="J26" s="43">
        <v>14391</v>
      </c>
      <c r="K26" s="44">
        <f t="shared" si="4"/>
        <v>868</v>
      </c>
      <c r="L26" s="43">
        <v>158</v>
      </c>
      <c r="M26" s="43">
        <v>710</v>
      </c>
      <c r="N26" s="41" t="s">
        <v>33</v>
      </c>
    </row>
    <row r="27" spans="1:14" ht="11.25" customHeight="1">
      <c r="A27" s="48" t="s">
        <v>34</v>
      </c>
      <c r="B27" s="49">
        <f t="shared" si="3"/>
        <v>1307</v>
      </c>
      <c r="C27" s="43">
        <v>323</v>
      </c>
      <c r="D27" s="43">
        <v>984</v>
      </c>
      <c r="E27" s="44">
        <f t="shared" si="0"/>
        <v>33</v>
      </c>
      <c r="F27" s="43">
        <v>9</v>
      </c>
      <c r="G27" s="43">
        <v>24</v>
      </c>
      <c r="H27" s="44">
        <f t="shared" si="1"/>
        <v>25575</v>
      </c>
      <c r="I27" s="43">
        <v>6292</v>
      </c>
      <c r="J27" s="43">
        <v>19283</v>
      </c>
      <c r="K27" s="44">
        <f t="shared" si="4"/>
        <v>1281</v>
      </c>
      <c r="L27" s="43">
        <v>316</v>
      </c>
      <c r="M27" s="43">
        <v>965</v>
      </c>
      <c r="N27" s="41" t="s">
        <v>35</v>
      </c>
    </row>
    <row r="28" spans="1:14" ht="11.25" customHeight="1">
      <c r="A28" s="48" t="s">
        <v>36</v>
      </c>
      <c r="B28" s="49">
        <f t="shared" si="3"/>
        <v>1268</v>
      </c>
      <c r="C28" s="43">
        <v>132</v>
      </c>
      <c r="D28" s="43">
        <v>1136</v>
      </c>
      <c r="E28" s="44">
        <f t="shared" si="0"/>
        <v>19</v>
      </c>
      <c r="F28" s="43">
        <v>9</v>
      </c>
      <c r="G28" s="43">
        <v>10</v>
      </c>
      <c r="H28" s="44">
        <f t="shared" si="1"/>
        <v>23295</v>
      </c>
      <c r="I28" s="43">
        <v>2453</v>
      </c>
      <c r="J28" s="43">
        <v>20842</v>
      </c>
      <c r="K28" s="44">
        <f t="shared" si="4"/>
        <v>1238</v>
      </c>
      <c r="L28" s="43">
        <v>127</v>
      </c>
      <c r="M28" s="43">
        <v>1111</v>
      </c>
      <c r="N28" s="41" t="s">
        <v>37</v>
      </c>
    </row>
    <row r="29" spans="1:14" ht="11.25" customHeight="1">
      <c r="A29" s="48" t="s">
        <v>38</v>
      </c>
      <c r="B29" s="49">
        <f t="shared" si="3"/>
        <v>836</v>
      </c>
      <c r="C29" s="43">
        <v>63</v>
      </c>
      <c r="D29" s="43">
        <v>773</v>
      </c>
      <c r="E29" s="44">
        <f t="shared" si="0"/>
        <v>7</v>
      </c>
      <c r="F29" s="43">
        <v>2</v>
      </c>
      <c r="G29" s="43">
        <v>5</v>
      </c>
      <c r="H29" s="44">
        <f t="shared" si="1"/>
        <v>15484</v>
      </c>
      <c r="I29" s="43">
        <v>1005</v>
      </c>
      <c r="J29" s="43">
        <v>14479</v>
      </c>
      <c r="K29" s="44">
        <f t="shared" si="4"/>
        <v>780</v>
      </c>
      <c r="L29" s="43">
        <v>48</v>
      </c>
      <c r="M29" s="43">
        <v>732</v>
      </c>
      <c r="N29" s="41" t="s">
        <v>39</v>
      </c>
    </row>
    <row r="30" spans="1:14" ht="11.25" customHeight="1">
      <c r="A30" s="48" t="s">
        <v>40</v>
      </c>
      <c r="B30" s="39">
        <f t="shared" si="3"/>
        <v>738</v>
      </c>
      <c r="C30" s="32">
        <v>236</v>
      </c>
      <c r="D30" s="43">
        <v>502</v>
      </c>
      <c r="E30" s="40">
        <f t="shared" si="0"/>
        <v>5</v>
      </c>
      <c r="F30" s="43">
        <v>5</v>
      </c>
      <c r="G30" s="43">
        <v>0</v>
      </c>
      <c r="H30" s="44">
        <f t="shared" si="1"/>
        <v>11074</v>
      </c>
      <c r="I30" s="43">
        <v>947</v>
      </c>
      <c r="J30" s="43">
        <v>10127</v>
      </c>
      <c r="K30" s="44">
        <f t="shared" si="4"/>
        <v>551</v>
      </c>
      <c r="L30" s="43">
        <v>48</v>
      </c>
      <c r="M30" s="43">
        <v>503</v>
      </c>
      <c r="N30" s="41" t="s">
        <v>41</v>
      </c>
    </row>
    <row r="31" spans="1:14" ht="11.25" customHeight="1">
      <c r="A31" s="50" t="s">
        <v>42</v>
      </c>
      <c r="B31" s="51">
        <f t="shared" si="3"/>
        <v>407</v>
      </c>
      <c r="C31" s="52">
        <v>48</v>
      </c>
      <c r="D31" s="52">
        <v>359</v>
      </c>
      <c r="E31" s="53">
        <f>SUM(F31:G31)</f>
        <v>0</v>
      </c>
      <c r="F31" s="52">
        <v>0</v>
      </c>
      <c r="G31" s="52">
        <v>0</v>
      </c>
      <c r="H31" s="53">
        <f t="shared" si="1"/>
        <v>8162</v>
      </c>
      <c r="I31" s="52">
        <v>902</v>
      </c>
      <c r="J31" s="52">
        <v>7260</v>
      </c>
      <c r="K31" s="53">
        <f t="shared" si="4"/>
        <v>408</v>
      </c>
      <c r="L31" s="52">
        <v>48</v>
      </c>
      <c r="M31" s="52">
        <v>360</v>
      </c>
      <c r="N31" s="54" t="s">
        <v>43</v>
      </c>
    </row>
    <row r="32" spans="1:13" ht="12">
      <c r="A32" s="38" t="s">
        <v>44</v>
      </c>
      <c r="B32" s="38"/>
      <c r="C32" s="38"/>
      <c r="D32" s="38"/>
      <c r="F32" s="38"/>
      <c r="G32" s="38"/>
      <c r="I32" s="38"/>
      <c r="J32" s="38"/>
      <c r="L32" s="38"/>
      <c r="M32" s="38"/>
    </row>
    <row r="33" spans="1:4" ht="12">
      <c r="A33" s="38" t="s">
        <v>45</v>
      </c>
      <c r="B33" s="38"/>
      <c r="C33" s="38"/>
      <c r="D33" s="38"/>
    </row>
    <row r="34" ht="12">
      <c r="B34" s="38"/>
    </row>
  </sheetData>
  <sheetProtection/>
  <mergeCells count="4">
    <mergeCell ref="B3:D4"/>
    <mergeCell ref="E3:G4"/>
    <mergeCell ref="H3:J4"/>
    <mergeCell ref="K3:M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2009-04-15T01:47:25Z</dcterms:created>
  <dcterms:modified xsi:type="dcterms:W3CDTF">2009-04-15T01:47:30Z</dcterms:modified>
  <cp:category/>
  <cp:version/>
  <cp:contentType/>
  <cp:contentStatus/>
</cp:coreProperties>
</file>