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'182'!$A$1:$R$35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'182'!$A$1:$R$36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<sst xmlns="http://schemas.openxmlformats.org/spreadsheetml/2006/main" count="64" uniqueCount="52">
  <si>
    <t>　182．一般職業紹介状　　況（新規学卒及びパートタイムを除く）</t>
  </si>
  <si>
    <t>(単位  件、人)</t>
  </si>
  <si>
    <t>年度月次</t>
  </si>
  <si>
    <t>新  規  求  職  申  込  件  数</t>
  </si>
  <si>
    <t>月  間  有  効  求  職  者  数</t>
  </si>
  <si>
    <t xml:space="preserve">  新     規    求    人    数</t>
  </si>
  <si>
    <t>月  間  有  効  求  人  数</t>
  </si>
  <si>
    <t>就    職    件    数</t>
  </si>
  <si>
    <t>失業保険</t>
  </si>
  <si>
    <t>標示</t>
  </si>
  <si>
    <t>お よ び</t>
  </si>
  <si>
    <t>受給者の</t>
  </si>
  <si>
    <t>安 定 所</t>
  </si>
  <si>
    <t>総     数</t>
  </si>
  <si>
    <t>男</t>
  </si>
  <si>
    <t>女</t>
  </si>
  <si>
    <t>就職件数</t>
  </si>
  <si>
    <t>番号</t>
  </si>
  <si>
    <t>昭和60年度</t>
  </si>
  <si>
    <t>61</t>
  </si>
  <si>
    <t>62</t>
  </si>
  <si>
    <t xml:space="preserve"> 62年4月  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</si>
  <si>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</si>
  <si>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</si>
  <si>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</si>
  <si>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</si>
  <si>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</si>
  <si>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</si>
  <si>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</si>
  <si>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</si>
  <si>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63年1   </t>
  </si>
  <si>
    <t xml:space="preserve"> 2</t>
  </si>
  <si>
    <t xml:space="preserve"> 3</t>
  </si>
  <si>
    <t>大分</t>
  </si>
  <si>
    <t>大</t>
  </si>
  <si>
    <t>別府</t>
  </si>
  <si>
    <t>別</t>
  </si>
  <si>
    <t>中津</t>
  </si>
  <si>
    <t>中</t>
  </si>
  <si>
    <t>日田</t>
  </si>
  <si>
    <t>日</t>
  </si>
  <si>
    <t>臼杵</t>
  </si>
  <si>
    <t>臼</t>
  </si>
  <si>
    <t>佐伯</t>
  </si>
  <si>
    <t>佐</t>
  </si>
  <si>
    <t>宇佐</t>
  </si>
  <si>
    <t>宇</t>
  </si>
  <si>
    <t>三重</t>
  </si>
  <si>
    <t>三</t>
  </si>
  <si>
    <t>資料：県職業安定課 「職業安定統計年報」</t>
  </si>
  <si>
    <t>注１）求人は県内事業所分である。</t>
  </si>
  <si>
    <t>　２）職業安定所の管轄地域区分は、巻末の「機関別等の管轄区域一覧表」を参照。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</si>
</sst>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¥&quot;#,##0.00;[Red]&quot;¥&quot;&quot;¥&quot;&quot;¥&quot;&quot;¥&quot;\!\!\!\-#,##0.00"/>
    <numFmt numFmtId="178" formatCode="&quot;¥&quot;#,##0;[Red]&quot;¥&quot;&quot;¥&quot;&quot;¥&quot;&quot;¥&quot;\!\!\!\-#,##0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right" vertical="center"/>
      <protection locked="0"/>
    </xf>
    <xf numFmtId="176" fontId="22" fillId="0" borderId="0" xfId="0" applyNumberFormat="1" applyFont="1" applyBorder="1" applyAlignment="1" applyProtection="1">
      <alignment horizontal="right" vertical="center"/>
      <protection locked="0"/>
    </xf>
    <xf numFmtId="176" fontId="20" fillId="0" borderId="14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>
      <alignment horizontal="right" vertical="center"/>
    </xf>
    <xf numFmtId="176" fontId="20" fillId="0" borderId="0" xfId="0" applyNumberFormat="1" applyFont="1" applyBorder="1" applyAlignment="1" applyProtection="1" quotePrefix="1">
      <alignment horizontal="center" vertical="center"/>
      <protection locked="0"/>
    </xf>
    <xf numFmtId="176" fontId="20" fillId="0" borderId="0" xfId="0" applyNumberFormat="1" applyFont="1" applyBorder="1" applyAlignment="1" applyProtection="1" quotePrefix="1">
      <alignment horizontal="left" vertical="center"/>
      <protection locked="0"/>
    </xf>
    <xf numFmtId="176" fontId="23" fillId="0" borderId="0" xfId="0" applyNumberFormat="1" applyFont="1" applyBorder="1" applyAlignment="1" applyProtection="1" quotePrefix="1">
      <alignment horizontal="center" vertical="center"/>
      <protection locked="0"/>
    </xf>
    <xf numFmtId="176" fontId="24" fillId="0" borderId="14" xfId="0" applyNumberFormat="1" applyFont="1" applyBorder="1" applyAlignment="1" applyProtection="1">
      <alignment horizontal="right" vertical="center"/>
      <protection locked="0"/>
    </xf>
    <xf numFmtId="176" fontId="24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center"/>
      <protection locked="0"/>
    </xf>
    <xf numFmtId="176" fontId="22" fillId="0" borderId="14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49" fontId="20" fillId="0" borderId="14" xfId="0" applyNumberFormat="1" applyFont="1" applyBorder="1" applyAlignment="1" applyProtection="1">
      <alignment horizontal="center"/>
      <protection locked="0"/>
    </xf>
    <xf numFmtId="176" fontId="22" fillId="0" borderId="14" xfId="0" applyNumberFormat="1" applyFont="1" applyBorder="1" applyAlignment="1">
      <alignment/>
    </xf>
    <xf numFmtId="176" fontId="22" fillId="0" borderId="0" xfId="0" applyNumberFormat="1" applyFont="1" applyAlignment="1">
      <alignment horizontal="center"/>
    </xf>
    <xf numFmtId="176" fontId="22" fillId="0" borderId="0" xfId="0" applyNumberFormat="1" applyFont="1" applyAlignment="1">
      <alignment/>
    </xf>
    <xf numFmtId="176" fontId="20" fillId="0" borderId="14" xfId="0" applyNumberFormat="1" applyFont="1" applyBorder="1" applyAlignment="1">
      <alignment horizontal="center"/>
    </xf>
    <xf numFmtId="176" fontId="20" fillId="0" borderId="0" xfId="0" applyNumberFormat="1" applyFont="1" applyAlignment="1" applyProtection="1" quotePrefix="1">
      <alignment horizontal="center"/>
      <protection locked="0"/>
    </xf>
    <xf numFmtId="176" fontId="22" fillId="0" borderId="14" xfId="0" applyNumberFormat="1" applyFont="1" applyFill="1" applyBorder="1" applyAlignment="1">
      <alignment/>
    </xf>
    <xf numFmtId="176" fontId="20" fillId="0" borderId="0" xfId="0" applyNumberFormat="1" applyFont="1" applyAlignment="1" quotePrefix="1">
      <alignment horizontal="center"/>
    </xf>
    <xf numFmtId="176" fontId="20" fillId="0" borderId="14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176" fontId="22" fillId="0" borderId="15" xfId="0" applyNumberFormat="1" applyFont="1" applyBorder="1" applyAlignment="1">
      <alignment/>
    </xf>
    <xf numFmtId="176" fontId="22" fillId="0" borderId="16" xfId="0" applyNumberFormat="1" applyFont="1" applyBorder="1" applyAlignment="1" applyProtection="1">
      <alignment/>
      <protection locked="0"/>
    </xf>
    <xf numFmtId="176" fontId="22" fillId="0" borderId="16" xfId="0" applyNumberFormat="1" applyFont="1" applyBorder="1" applyAlignment="1">
      <alignment/>
    </xf>
    <xf numFmtId="176" fontId="22" fillId="0" borderId="16" xfId="0" applyNumberFormat="1" applyFont="1" applyBorder="1" applyAlignment="1" applyProtection="1">
      <alignment horizontal="right" vertical="center"/>
      <protection locked="0"/>
    </xf>
    <xf numFmtId="176" fontId="20" fillId="0" borderId="15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S69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0.5" customHeight="1"/>
  <cols>
    <col min="1" max="1" width="11.00390625" style="6" customWidth="1"/>
    <col min="2" max="16" width="11.7109375" style="6" customWidth="1"/>
    <col min="17" max="17" width="10.57421875" style="6" customWidth="1"/>
    <col min="18" max="18" width="5.140625" style="6" customWidth="1"/>
    <col min="19" max="19" width="10.7109375" style="6" customWidth="1"/>
    <col min="20" max="16384" width="9.140625" style="6" customWidth="1"/>
  </cols>
  <sheetData>
    <row r="1" spans="1:18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2" customHeight="1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8" s="14" customFormat="1" ht="12" customHeight="1" thickTop="1">
      <c r="A3" s="7" t="s">
        <v>2</v>
      </c>
      <c r="B3" s="8" t="s">
        <v>3</v>
      </c>
      <c r="C3" s="9"/>
      <c r="D3" s="10"/>
      <c r="E3" s="8" t="s">
        <v>4</v>
      </c>
      <c r="F3" s="9"/>
      <c r="G3" s="10"/>
      <c r="H3" s="8" t="s">
        <v>5</v>
      </c>
      <c r="I3" s="11"/>
      <c r="J3" s="12"/>
      <c r="K3" s="8" t="s">
        <v>6</v>
      </c>
      <c r="L3" s="9"/>
      <c r="M3" s="10"/>
      <c r="N3" s="8" t="s">
        <v>7</v>
      </c>
      <c r="O3" s="9"/>
      <c r="P3" s="10"/>
      <c r="Q3" s="13" t="s">
        <v>8</v>
      </c>
      <c r="R3" s="13" t="s">
        <v>9</v>
      </c>
    </row>
    <row r="4" spans="1:18" s="14" customFormat="1" ht="12" customHeight="1">
      <c r="A4" s="7" t="s">
        <v>10</v>
      </c>
      <c r="B4" s="15"/>
      <c r="C4" s="16"/>
      <c r="D4" s="17"/>
      <c r="E4" s="15"/>
      <c r="F4" s="16"/>
      <c r="G4" s="17"/>
      <c r="H4" s="18"/>
      <c r="I4" s="19"/>
      <c r="J4" s="20"/>
      <c r="K4" s="15"/>
      <c r="L4" s="16"/>
      <c r="M4" s="17"/>
      <c r="N4" s="15"/>
      <c r="O4" s="16"/>
      <c r="P4" s="17"/>
      <c r="Q4" s="13" t="s">
        <v>11</v>
      </c>
      <c r="R4" s="13"/>
    </row>
    <row r="5" spans="1:18" s="14" customFormat="1" ht="12" customHeight="1">
      <c r="A5" s="21" t="s">
        <v>12</v>
      </c>
      <c r="B5" s="22" t="s">
        <v>13</v>
      </c>
      <c r="C5" s="22" t="s">
        <v>14</v>
      </c>
      <c r="D5" s="22" t="s">
        <v>15</v>
      </c>
      <c r="E5" s="22" t="s">
        <v>13</v>
      </c>
      <c r="F5" s="22" t="s">
        <v>14</v>
      </c>
      <c r="G5" s="22" t="s">
        <v>15</v>
      </c>
      <c r="H5" s="23" t="s">
        <v>13</v>
      </c>
      <c r="I5" s="24" t="s">
        <v>14</v>
      </c>
      <c r="J5" s="21" t="s">
        <v>15</v>
      </c>
      <c r="K5" s="22" t="s">
        <v>13</v>
      </c>
      <c r="L5" s="22" t="s">
        <v>14</v>
      </c>
      <c r="M5" s="22" t="s">
        <v>15</v>
      </c>
      <c r="N5" s="22" t="s">
        <v>13</v>
      </c>
      <c r="O5" s="22" t="s">
        <v>14</v>
      </c>
      <c r="P5" s="22" t="s">
        <v>15</v>
      </c>
      <c r="Q5" s="22" t="s">
        <v>16</v>
      </c>
      <c r="R5" s="22" t="s">
        <v>17</v>
      </c>
    </row>
    <row r="6" spans="1:18" s="29" customFormat="1" ht="13.5" customHeight="1">
      <c r="A6" s="25" t="s">
        <v>18</v>
      </c>
      <c r="B6" s="26">
        <f>SUM(C6:D6)</f>
        <v>63815</v>
      </c>
      <c r="C6" s="27">
        <v>32726</v>
      </c>
      <c r="D6" s="27">
        <v>31089</v>
      </c>
      <c r="E6" s="27">
        <f>SUM(F6:G6)</f>
        <v>279974</v>
      </c>
      <c r="F6" s="27">
        <v>142514</v>
      </c>
      <c r="G6" s="27">
        <v>137460</v>
      </c>
      <c r="H6" s="27">
        <f>SUM(I6:J6)</f>
        <v>43339</v>
      </c>
      <c r="I6" s="27">
        <v>23700</v>
      </c>
      <c r="J6" s="27">
        <v>19639</v>
      </c>
      <c r="K6" s="27">
        <f>SUM(L6:M6)</f>
        <v>113120</v>
      </c>
      <c r="L6" s="27">
        <v>62175</v>
      </c>
      <c r="M6" s="27">
        <v>50945</v>
      </c>
      <c r="N6" s="27">
        <f>SUM(O6:P6)</f>
        <v>17146</v>
      </c>
      <c r="O6" s="27">
        <v>9713</v>
      </c>
      <c r="P6" s="27">
        <v>7433</v>
      </c>
      <c r="Q6" s="27">
        <v>4642</v>
      </c>
      <c r="R6" s="28">
        <v>60</v>
      </c>
    </row>
    <row r="7" spans="1:18" ht="15" customHeight="1">
      <c r="A7" s="30" t="s">
        <v>19</v>
      </c>
      <c r="B7" s="26">
        <f>SUM(C7:D7)</f>
        <v>60190</v>
      </c>
      <c r="C7" s="27">
        <v>31190</v>
      </c>
      <c r="D7" s="27">
        <v>29000</v>
      </c>
      <c r="E7" s="27">
        <f>SUM(F7:G7)</f>
        <v>276792</v>
      </c>
      <c r="F7" s="27">
        <v>139437</v>
      </c>
      <c r="G7" s="27">
        <v>137355</v>
      </c>
      <c r="H7" s="27">
        <v>43060</v>
      </c>
      <c r="I7" s="27">
        <v>22267</v>
      </c>
      <c r="J7" s="27">
        <v>17860</v>
      </c>
      <c r="K7" s="27">
        <v>105511</v>
      </c>
      <c r="L7" s="27">
        <v>55325</v>
      </c>
      <c r="M7" s="27">
        <v>43330</v>
      </c>
      <c r="N7" s="27">
        <f>SUM(O7:P7)</f>
        <v>15723</v>
      </c>
      <c r="O7" s="27">
        <v>8720</v>
      </c>
      <c r="P7" s="27">
        <v>7003</v>
      </c>
      <c r="Q7" s="27">
        <v>4184</v>
      </c>
      <c r="R7" s="28">
        <v>61</v>
      </c>
    </row>
    <row r="8" spans="1:18" ht="15" customHeight="1">
      <c r="A8" s="31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8"/>
    </row>
    <row r="9" spans="1:18" ht="13.5" customHeight="1">
      <c r="A9" s="32" t="s">
        <v>20</v>
      </c>
      <c r="B9" s="33">
        <f>SUM(C9:D9)</f>
        <v>57838</v>
      </c>
      <c r="C9" s="34">
        <v>29074</v>
      </c>
      <c r="D9" s="34">
        <v>28764</v>
      </c>
      <c r="E9" s="34">
        <f>SUM(F9:G9)</f>
        <v>265528</v>
      </c>
      <c r="F9" s="34">
        <v>131828</v>
      </c>
      <c r="G9" s="34">
        <v>133700</v>
      </c>
      <c r="H9" s="27">
        <v>52461</v>
      </c>
      <c r="I9" s="34">
        <v>26746</v>
      </c>
      <c r="J9" s="34">
        <v>20087</v>
      </c>
      <c r="K9" s="34">
        <v>127166</v>
      </c>
      <c r="L9" s="34">
        <v>65589</v>
      </c>
      <c r="M9" s="34">
        <v>47770</v>
      </c>
      <c r="N9" s="34">
        <f>SUM(O9:P9)</f>
        <v>18643</v>
      </c>
      <c r="O9" s="34">
        <v>10146</v>
      </c>
      <c r="P9" s="34">
        <v>8497</v>
      </c>
      <c r="Q9" s="34">
        <v>3973</v>
      </c>
      <c r="R9" s="35">
        <v>62</v>
      </c>
    </row>
    <row r="10" spans="1:18" ht="13.5" customHeight="1">
      <c r="A10" s="36"/>
      <c r="B10" s="37"/>
      <c r="C10" s="38"/>
      <c r="D10" s="38"/>
      <c r="E10" s="38"/>
      <c r="F10" s="38"/>
      <c r="G10" s="38"/>
      <c r="H10" s="27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2:18" ht="13.5" customHeight="1">
      <c r="B11" s="40"/>
      <c r="C11" s="41"/>
      <c r="D11" s="42"/>
      <c r="E11" s="42"/>
      <c r="F11" s="42"/>
      <c r="G11" s="42"/>
      <c r="H11" s="27"/>
      <c r="I11" s="42"/>
      <c r="J11" s="42"/>
      <c r="K11" s="42"/>
      <c r="L11" s="42"/>
      <c r="M11" s="42"/>
      <c r="N11" s="42"/>
      <c r="O11" s="42"/>
      <c r="P11" s="42"/>
      <c r="Q11" s="42"/>
      <c r="R11" s="43"/>
    </row>
    <row r="12" spans="1:18" ht="13.5" customHeight="1">
      <c r="A12" s="44" t="s">
        <v>21</v>
      </c>
      <c r="B12" s="45">
        <f>SUM(C12:D12)</f>
        <v>7488</v>
      </c>
      <c r="C12" s="38">
        <v>3890</v>
      </c>
      <c r="D12" s="38">
        <v>3598</v>
      </c>
      <c r="E12" s="42">
        <f aca="true" t="shared" si="0" ref="E12:E32">SUM(F12:G12)</f>
        <v>24908</v>
      </c>
      <c r="F12" s="38">
        <v>12727</v>
      </c>
      <c r="G12" s="38">
        <v>12181</v>
      </c>
      <c r="H12" s="27">
        <v>3659</v>
      </c>
      <c r="I12" s="38">
        <v>1658</v>
      </c>
      <c r="J12" s="38">
        <v>1522</v>
      </c>
      <c r="K12" s="27">
        <v>8794</v>
      </c>
      <c r="L12" s="38">
        <v>4254</v>
      </c>
      <c r="M12" s="38">
        <v>3438</v>
      </c>
      <c r="N12" s="42">
        <f aca="true" t="shared" si="1" ref="N12:N31">SUM(O12:P12)</f>
        <v>1373</v>
      </c>
      <c r="O12" s="38">
        <v>742</v>
      </c>
      <c r="P12" s="38">
        <v>631</v>
      </c>
      <c r="Q12" s="38">
        <v>374</v>
      </c>
      <c r="R12" s="43">
        <v>4</v>
      </c>
    </row>
    <row r="13" spans="1:18" ht="13.5" customHeight="1">
      <c r="A13" s="46" t="s">
        <v>22</v>
      </c>
      <c r="B13" s="40">
        <f aca="true" t="shared" si="2" ref="B13:B32">SUM(C13:D13)</f>
        <v>5623</v>
      </c>
      <c r="C13" s="38">
        <v>2840</v>
      </c>
      <c r="D13" s="38">
        <v>2783</v>
      </c>
      <c r="E13" s="42">
        <f t="shared" si="0"/>
        <v>24131</v>
      </c>
      <c r="F13" s="38">
        <v>11916</v>
      </c>
      <c r="G13" s="38">
        <v>12215</v>
      </c>
      <c r="H13" s="27">
        <v>3310</v>
      </c>
      <c r="I13" s="38">
        <v>1654</v>
      </c>
      <c r="J13" s="38">
        <v>1338</v>
      </c>
      <c r="K13" s="27">
        <v>8856</v>
      </c>
      <c r="L13" s="38">
        <v>4367</v>
      </c>
      <c r="M13" s="38">
        <v>3457</v>
      </c>
      <c r="N13" s="42">
        <f t="shared" si="1"/>
        <v>1229</v>
      </c>
      <c r="O13" s="38">
        <v>700</v>
      </c>
      <c r="P13" s="38">
        <v>529</v>
      </c>
      <c r="Q13" s="38">
        <v>289</v>
      </c>
      <c r="R13" s="43">
        <v>5</v>
      </c>
    </row>
    <row r="14" spans="1:18" ht="13.5" customHeight="1">
      <c r="A14" s="46" t="s">
        <v>23</v>
      </c>
      <c r="B14" s="40">
        <f t="shared" si="2"/>
        <v>5059</v>
      </c>
      <c r="C14" s="38">
        <v>2526</v>
      </c>
      <c r="D14" s="38">
        <v>2533</v>
      </c>
      <c r="E14" s="42">
        <f t="shared" si="0"/>
        <v>24367</v>
      </c>
      <c r="F14" s="38">
        <v>11914</v>
      </c>
      <c r="G14" s="38">
        <v>12453</v>
      </c>
      <c r="H14" s="27">
        <v>3725</v>
      </c>
      <c r="I14" s="38">
        <v>1889</v>
      </c>
      <c r="J14" s="38">
        <v>1484</v>
      </c>
      <c r="K14" s="27">
        <v>9140</v>
      </c>
      <c r="L14" s="38">
        <v>4671</v>
      </c>
      <c r="M14" s="38">
        <v>3573</v>
      </c>
      <c r="N14" s="42">
        <f t="shared" si="1"/>
        <v>1490</v>
      </c>
      <c r="O14" s="38">
        <v>773</v>
      </c>
      <c r="P14" s="38">
        <v>717</v>
      </c>
      <c r="Q14" s="38">
        <v>340</v>
      </c>
      <c r="R14" s="43">
        <v>6</v>
      </c>
    </row>
    <row r="15" spans="1:18" ht="13.5" customHeight="1">
      <c r="A15" s="46" t="s">
        <v>24</v>
      </c>
      <c r="B15" s="40">
        <f t="shared" si="2"/>
        <v>4799</v>
      </c>
      <c r="C15" s="38">
        <v>2521</v>
      </c>
      <c r="D15" s="38">
        <v>2278</v>
      </c>
      <c r="E15" s="42">
        <f t="shared" si="0"/>
        <v>24403</v>
      </c>
      <c r="F15" s="38">
        <v>12077</v>
      </c>
      <c r="G15" s="38">
        <v>12326</v>
      </c>
      <c r="H15" s="27">
        <v>4114</v>
      </c>
      <c r="I15" s="38">
        <v>1813</v>
      </c>
      <c r="J15" s="38">
        <v>1604</v>
      </c>
      <c r="K15" s="27">
        <v>9031</v>
      </c>
      <c r="L15" s="38">
        <v>4331</v>
      </c>
      <c r="M15" s="38">
        <v>3459</v>
      </c>
      <c r="N15" s="42">
        <f t="shared" si="1"/>
        <v>1432</v>
      </c>
      <c r="O15" s="38">
        <v>808</v>
      </c>
      <c r="P15" s="38">
        <v>624</v>
      </c>
      <c r="Q15" s="38">
        <v>367</v>
      </c>
      <c r="R15" s="43">
        <v>7</v>
      </c>
    </row>
    <row r="16" spans="1:18" ht="13.5" customHeight="1">
      <c r="A16" s="46" t="s">
        <v>25</v>
      </c>
      <c r="B16" s="40">
        <f t="shared" si="2"/>
        <v>4352</v>
      </c>
      <c r="C16" s="38">
        <v>2305</v>
      </c>
      <c r="D16" s="38">
        <v>2047</v>
      </c>
      <c r="E16" s="42">
        <f t="shared" si="0"/>
        <v>23243</v>
      </c>
      <c r="F16" s="38">
        <v>11812</v>
      </c>
      <c r="G16" s="38">
        <v>11431</v>
      </c>
      <c r="H16" s="27">
        <v>4139</v>
      </c>
      <c r="I16" s="38">
        <v>2178</v>
      </c>
      <c r="J16" s="38">
        <v>1490</v>
      </c>
      <c r="K16" s="27">
        <v>9523</v>
      </c>
      <c r="L16" s="38">
        <v>4854</v>
      </c>
      <c r="M16" s="38">
        <v>3547</v>
      </c>
      <c r="N16" s="42">
        <f t="shared" si="1"/>
        <v>1426</v>
      </c>
      <c r="O16" s="38">
        <v>806</v>
      </c>
      <c r="P16" s="38">
        <v>620</v>
      </c>
      <c r="Q16" s="38">
        <v>341</v>
      </c>
      <c r="R16" s="43">
        <v>8</v>
      </c>
    </row>
    <row r="17" spans="1:18" ht="13.5" customHeight="1">
      <c r="A17" s="46" t="s">
        <v>26</v>
      </c>
      <c r="B17" s="40">
        <f t="shared" si="2"/>
        <v>4833</v>
      </c>
      <c r="C17" s="38">
        <v>2441</v>
      </c>
      <c r="D17" s="38">
        <v>2392</v>
      </c>
      <c r="E17" s="42">
        <f t="shared" si="0"/>
        <v>23004</v>
      </c>
      <c r="F17" s="38">
        <v>11549</v>
      </c>
      <c r="G17" s="38">
        <v>11455</v>
      </c>
      <c r="H17" s="27">
        <v>4788</v>
      </c>
      <c r="I17" s="38">
        <v>2598</v>
      </c>
      <c r="J17" s="38">
        <v>1890</v>
      </c>
      <c r="K17" s="27">
        <v>10754</v>
      </c>
      <c r="L17" s="38">
        <v>5608</v>
      </c>
      <c r="M17" s="38">
        <v>4072</v>
      </c>
      <c r="N17" s="42">
        <f t="shared" si="1"/>
        <v>1834</v>
      </c>
      <c r="O17" s="38">
        <v>988</v>
      </c>
      <c r="P17" s="38">
        <v>846</v>
      </c>
      <c r="Q17" s="38">
        <v>398</v>
      </c>
      <c r="R17" s="43">
        <v>9</v>
      </c>
    </row>
    <row r="18" spans="1:18" ht="13.5" customHeight="1">
      <c r="A18" s="46" t="s">
        <v>27</v>
      </c>
      <c r="B18" s="40">
        <f t="shared" si="2"/>
        <v>4798</v>
      </c>
      <c r="C18" s="38">
        <v>2450</v>
      </c>
      <c r="D18" s="38">
        <v>2348</v>
      </c>
      <c r="E18" s="42">
        <f t="shared" si="0"/>
        <v>22440</v>
      </c>
      <c r="F18" s="38">
        <v>11230</v>
      </c>
      <c r="G18" s="38">
        <v>11210</v>
      </c>
      <c r="H18" s="27">
        <v>5311</v>
      </c>
      <c r="I18" s="38">
        <v>2770</v>
      </c>
      <c r="J18" s="38">
        <v>2052</v>
      </c>
      <c r="K18" s="27">
        <v>11432</v>
      </c>
      <c r="L18" s="38">
        <v>6153</v>
      </c>
      <c r="M18" s="38">
        <v>4267</v>
      </c>
      <c r="N18" s="42">
        <f t="shared" si="1"/>
        <v>1846</v>
      </c>
      <c r="O18" s="38">
        <v>1009</v>
      </c>
      <c r="P18" s="38">
        <v>837</v>
      </c>
      <c r="Q18" s="38">
        <v>400</v>
      </c>
      <c r="R18" s="43">
        <v>10</v>
      </c>
    </row>
    <row r="19" spans="1:18" ht="13.5" customHeight="1">
      <c r="A19" s="46" t="s">
        <v>28</v>
      </c>
      <c r="B19" s="40">
        <f t="shared" si="2"/>
        <v>3732</v>
      </c>
      <c r="C19" s="38">
        <v>1804</v>
      </c>
      <c r="D19" s="38">
        <v>1928</v>
      </c>
      <c r="E19" s="42">
        <f t="shared" si="0"/>
        <v>20240</v>
      </c>
      <c r="F19" s="38">
        <v>10410</v>
      </c>
      <c r="G19" s="38">
        <v>9830</v>
      </c>
      <c r="H19" s="27">
        <v>4653</v>
      </c>
      <c r="I19" s="38">
        <v>2297</v>
      </c>
      <c r="J19" s="38">
        <v>1807</v>
      </c>
      <c r="K19" s="27">
        <v>11654</v>
      </c>
      <c r="L19" s="38">
        <v>6098</v>
      </c>
      <c r="M19" s="38">
        <v>4417</v>
      </c>
      <c r="N19" s="42">
        <f t="shared" si="1"/>
        <v>1715</v>
      </c>
      <c r="O19" s="38">
        <v>948</v>
      </c>
      <c r="P19" s="38">
        <v>767</v>
      </c>
      <c r="Q19" s="38">
        <v>312</v>
      </c>
      <c r="R19" s="43">
        <v>11</v>
      </c>
    </row>
    <row r="20" spans="1:18" ht="13.5" customHeight="1">
      <c r="A20" s="46" t="s">
        <v>29</v>
      </c>
      <c r="B20" s="40">
        <f t="shared" si="2"/>
        <v>2946</v>
      </c>
      <c r="C20" s="38">
        <v>1546</v>
      </c>
      <c r="D20" s="38">
        <v>1400</v>
      </c>
      <c r="E20" s="42">
        <f t="shared" si="0"/>
        <v>18823</v>
      </c>
      <c r="F20" s="38">
        <v>9426</v>
      </c>
      <c r="G20" s="38">
        <v>9397</v>
      </c>
      <c r="H20" s="27">
        <v>3467</v>
      </c>
      <c r="I20" s="38">
        <v>1787</v>
      </c>
      <c r="J20" s="38">
        <v>1240</v>
      </c>
      <c r="K20" s="27">
        <v>10453</v>
      </c>
      <c r="L20" s="38">
        <v>5383</v>
      </c>
      <c r="M20" s="38">
        <v>3843</v>
      </c>
      <c r="N20" s="42">
        <f t="shared" si="1"/>
        <v>1267</v>
      </c>
      <c r="O20" s="38">
        <v>701</v>
      </c>
      <c r="P20" s="38">
        <v>566</v>
      </c>
      <c r="Q20" s="38">
        <v>246</v>
      </c>
      <c r="R20" s="43">
        <v>12</v>
      </c>
    </row>
    <row r="21" spans="1:18" ht="13.5" customHeight="1">
      <c r="A21" s="44" t="s">
        <v>30</v>
      </c>
      <c r="B21" s="40">
        <f t="shared" si="2"/>
        <v>5096</v>
      </c>
      <c r="C21" s="38">
        <v>2433</v>
      </c>
      <c r="D21" s="38">
        <v>2663</v>
      </c>
      <c r="E21" s="42">
        <f t="shared" si="0"/>
        <v>20234</v>
      </c>
      <c r="F21" s="38">
        <v>9741</v>
      </c>
      <c r="G21" s="38">
        <v>10493</v>
      </c>
      <c r="H21" s="27">
        <v>5728</v>
      </c>
      <c r="I21" s="38">
        <v>3090</v>
      </c>
      <c r="J21" s="38">
        <v>2168</v>
      </c>
      <c r="K21" s="27">
        <v>12340</v>
      </c>
      <c r="L21" s="38">
        <v>6499</v>
      </c>
      <c r="M21" s="38">
        <v>4538</v>
      </c>
      <c r="N21" s="42">
        <f t="shared" si="1"/>
        <v>1567</v>
      </c>
      <c r="O21" s="38">
        <v>833</v>
      </c>
      <c r="P21" s="38">
        <v>734</v>
      </c>
      <c r="Q21" s="38">
        <v>269</v>
      </c>
      <c r="R21" s="43">
        <v>1</v>
      </c>
    </row>
    <row r="22" spans="1:18" ht="13.5" customHeight="1">
      <c r="A22" s="46" t="s">
        <v>31</v>
      </c>
      <c r="B22" s="40">
        <f t="shared" si="2"/>
        <v>4220</v>
      </c>
      <c r="C22" s="38">
        <v>2030</v>
      </c>
      <c r="D22" s="38">
        <v>2190</v>
      </c>
      <c r="E22" s="42">
        <f t="shared" si="0"/>
        <v>19528</v>
      </c>
      <c r="F22" s="38">
        <v>9442</v>
      </c>
      <c r="G22" s="38">
        <v>10086</v>
      </c>
      <c r="H22" s="27">
        <v>4451</v>
      </c>
      <c r="I22" s="38">
        <v>2324</v>
      </c>
      <c r="J22" s="38">
        <v>1660</v>
      </c>
      <c r="K22" s="27">
        <v>11963</v>
      </c>
      <c r="L22" s="38">
        <v>6359</v>
      </c>
      <c r="M22" s="38">
        <v>4411</v>
      </c>
      <c r="N22" s="42">
        <f t="shared" si="1"/>
        <v>1631</v>
      </c>
      <c r="O22" s="38">
        <v>859</v>
      </c>
      <c r="P22" s="38">
        <v>772</v>
      </c>
      <c r="Q22" s="38">
        <v>295</v>
      </c>
      <c r="R22" s="47">
        <v>2</v>
      </c>
    </row>
    <row r="23" spans="1:18" ht="13.5" customHeight="1">
      <c r="A23" s="46" t="s">
        <v>32</v>
      </c>
      <c r="B23" s="40">
        <f t="shared" si="2"/>
        <v>4892</v>
      </c>
      <c r="C23" s="38">
        <v>2288</v>
      </c>
      <c r="D23" s="38">
        <v>2604</v>
      </c>
      <c r="E23" s="42">
        <f t="shared" si="0"/>
        <v>20207</v>
      </c>
      <c r="F23" s="38">
        <v>9584</v>
      </c>
      <c r="G23" s="38">
        <v>10623</v>
      </c>
      <c r="H23" s="27">
        <v>5116</v>
      </c>
      <c r="I23" s="38">
        <v>2688</v>
      </c>
      <c r="J23" s="38">
        <v>1832</v>
      </c>
      <c r="K23" s="27">
        <v>13226</v>
      </c>
      <c r="L23" s="38">
        <v>7012</v>
      </c>
      <c r="M23" s="38">
        <v>4748</v>
      </c>
      <c r="N23" s="42">
        <f t="shared" si="1"/>
        <v>1833</v>
      </c>
      <c r="O23" s="38">
        <v>979</v>
      </c>
      <c r="P23" s="38">
        <v>854</v>
      </c>
      <c r="Q23" s="38">
        <v>342</v>
      </c>
      <c r="R23" s="47">
        <v>3</v>
      </c>
    </row>
    <row r="24" spans="1:18" ht="13.5" customHeight="1">
      <c r="A24" s="48"/>
      <c r="B24" s="40"/>
      <c r="C24" s="49"/>
      <c r="D24" s="38"/>
      <c r="E24" s="42"/>
      <c r="F24" s="38"/>
      <c r="G24" s="38"/>
      <c r="H24" s="27"/>
      <c r="I24" s="38"/>
      <c r="J24" s="38"/>
      <c r="K24" s="38"/>
      <c r="L24" s="38"/>
      <c r="M24" s="38"/>
      <c r="N24" s="38"/>
      <c r="O24" s="42"/>
      <c r="P24" s="38"/>
      <c r="Q24" s="38"/>
      <c r="R24" s="47"/>
    </row>
    <row r="25" spans="1:18" ht="13.5" customHeight="1">
      <c r="A25" s="50" t="s">
        <v>33</v>
      </c>
      <c r="B25" s="40">
        <f t="shared" si="2"/>
        <v>21533</v>
      </c>
      <c r="C25" s="38">
        <v>11003</v>
      </c>
      <c r="D25" s="38">
        <v>10530</v>
      </c>
      <c r="E25" s="42">
        <f t="shared" si="0"/>
        <v>96902</v>
      </c>
      <c r="F25" s="38">
        <v>48569</v>
      </c>
      <c r="G25" s="38">
        <v>48333</v>
      </c>
      <c r="H25" s="27">
        <v>21353</v>
      </c>
      <c r="I25" s="38">
        <v>12625</v>
      </c>
      <c r="J25" s="38">
        <v>6740</v>
      </c>
      <c r="K25" s="38">
        <v>50224</v>
      </c>
      <c r="L25" s="38">
        <v>30401</v>
      </c>
      <c r="M25" s="38">
        <v>14735</v>
      </c>
      <c r="N25" s="42">
        <f t="shared" si="1"/>
        <v>6478</v>
      </c>
      <c r="O25" s="38">
        <v>3977</v>
      </c>
      <c r="P25" s="38">
        <v>2501</v>
      </c>
      <c r="Q25" s="38">
        <v>1550</v>
      </c>
      <c r="R25" s="47" t="s">
        <v>34</v>
      </c>
    </row>
    <row r="26" spans="1:18" ht="13.5" customHeight="1">
      <c r="A26" s="50" t="s">
        <v>35</v>
      </c>
      <c r="B26" s="40">
        <f t="shared" si="2"/>
        <v>10054</v>
      </c>
      <c r="C26" s="38">
        <v>5241</v>
      </c>
      <c r="D26" s="38">
        <v>4813</v>
      </c>
      <c r="E26" s="42">
        <f t="shared" si="0"/>
        <v>47149</v>
      </c>
      <c r="F26" s="38">
        <v>23277</v>
      </c>
      <c r="G26" s="38">
        <v>23872</v>
      </c>
      <c r="H26" s="27">
        <v>7933</v>
      </c>
      <c r="I26" s="38">
        <v>3641</v>
      </c>
      <c r="J26" s="38">
        <v>3297</v>
      </c>
      <c r="K26" s="38">
        <v>20512</v>
      </c>
      <c r="L26" s="38">
        <v>8991</v>
      </c>
      <c r="M26" s="38">
        <v>8818</v>
      </c>
      <c r="N26" s="42">
        <f t="shared" si="1"/>
        <v>3261</v>
      </c>
      <c r="O26" s="38">
        <v>1726</v>
      </c>
      <c r="P26" s="38">
        <v>1535</v>
      </c>
      <c r="Q26" s="38">
        <v>526</v>
      </c>
      <c r="R26" s="47" t="s">
        <v>36</v>
      </c>
    </row>
    <row r="27" spans="1:18" ht="13.5" customHeight="1">
      <c r="A27" s="50" t="s">
        <v>37</v>
      </c>
      <c r="B27" s="40">
        <f t="shared" si="2"/>
        <v>4765</v>
      </c>
      <c r="C27" s="38">
        <v>2473</v>
      </c>
      <c r="D27" s="38">
        <v>2292</v>
      </c>
      <c r="E27" s="42">
        <f t="shared" si="0"/>
        <v>20889</v>
      </c>
      <c r="F27" s="38">
        <v>10445</v>
      </c>
      <c r="G27" s="38">
        <v>10444</v>
      </c>
      <c r="H27" s="27">
        <v>4392</v>
      </c>
      <c r="I27" s="38">
        <v>2150</v>
      </c>
      <c r="J27" s="38">
        <v>1826</v>
      </c>
      <c r="K27" s="38">
        <v>11719</v>
      </c>
      <c r="L27" s="38">
        <v>5900</v>
      </c>
      <c r="M27" s="38">
        <v>4670</v>
      </c>
      <c r="N27" s="42">
        <f t="shared" si="1"/>
        <v>1903</v>
      </c>
      <c r="O27" s="38">
        <v>1053</v>
      </c>
      <c r="P27" s="38">
        <v>850</v>
      </c>
      <c r="Q27" s="38">
        <v>209</v>
      </c>
      <c r="R27" s="47" t="s">
        <v>38</v>
      </c>
    </row>
    <row r="28" spans="1:18" ht="13.5" customHeight="1">
      <c r="A28" s="50" t="s">
        <v>39</v>
      </c>
      <c r="B28" s="40">
        <f t="shared" si="2"/>
        <v>4886</v>
      </c>
      <c r="C28" s="38">
        <v>2312</v>
      </c>
      <c r="D28" s="38">
        <v>2574</v>
      </c>
      <c r="E28" s="42">
        <f t="shared" si="0"/>
        <v>22974</v>
      </c>
      <c r="F28" s="38">
        <v>10738</v>
      </c>
      <c r="G28" s="38">
        <v>12236</v>
      </c>
      <c r="H28" s="27">
        <v>5559</v>
      </c>
      <c r="I28" s="38">
        <v>2623</v>
      </c>
      <c r="J28" s="38">
        <v>2282</v>
      </c>
      <c r="K28" s="38">
        <v>13596</v>
      </c>
      <c r="L28" s="38">
        <v>6811</v>
      </c>
      <c r="M28" s="38">
        <v>5401</v>
      </c>
      <c r="N28" s="42">
        <f t="shared" si="1"/>
        <v>1676</v>
      </c>
      <c r="O28" s="38">
        <v>905</v>
      </c>
      <c r="P28" s="38">
        <v>771</v>
      </c>
      <c r="Q28" s="38">
        <v>470</v>
      </c>
      <c r="R28" s="47" t="s">
        <v>40</v>
      </c>
    </row>
    <row r="29" spans="1:18" ht="13.5" customHeight="1">
      <c r="A29" s="50" t="s">
        <v>41</v>
      </c>
      <c r="B29" s="40">
        <f t="shared" si="2"/>
        <v>2762</v>
      </c>
      <c r="C29" s="38">
        <v>1208</v>
      </c>
      <c r="D29" s="38">
        <v>1554</v>
      </c>
      <c r="E29" s="42">
        <f t="shared" si="0"/>
        <v>15221</v>
      </c>
      <c r="F29" s="38">
        <v>7990</v>
      </c>
      <c r="G29" s="38">
        <v>7231</v>
      </c>
      <c r="H29" s="27">
        <v>2551</v>
      </c>
      <c r="I29" s="38">
        <v>1134</v>
      </c>
      <c r="J29" s="38">
        <v>985</v>
      </c>
      <c r="K29" s="38">
        <v>6171</v>
      </c>
      <c r="L29" s="38">
        <v>2942</v>
      </c>
      <c r="M29" s="38">
        <v>2299</v>
      </c>
      <c r="N29" s="42">
        <f t="shared" si="1"/>
        <v>1137</v>
      </c>
      <c r="O29" s="38">
        <v>559</v>
      </c>
      <c r="P29" s="38">
        <v>578</v>
      </c>
      <c r="Q29" s="38">
        <v>391</v>
      </c>
      <c r="R29" s="47" t="s">
        <v>42</v>
      </c>
    </row>
    <row r="30" spans="1:18" ht="13.5" customHeight="1">
      <c r="A30" s="50" t="s">
        <v>43</v>
      </c>
      <c r="B30" s="40">
        <f t="shared" si="2"/>
        <v>6050</v>
      </c>
      <c r="C30" s="38">
        <v>3161</v>
      </c>
      <c r="D30" s="38">
        <v>2889</v>
      </c>
      <c r="E30" s="42">
        <f t="shared" si="0"/>
        <v>25955</v>
      </c>
      <c r="F30" s="38">
        <v>12780</v>
      </c>
      <c r="G30" s="38">
        <v>13175</v>
      </c>
      <c r="H30" s="27">
        <v>4289</v>
      </c>
      <c r="I30" s="38">
        <v>2138</v>
      </c>
      <c r="J30" s="38">
        <v>1849</v>
      </c>
      <c r="K30" s="42">
        <v>9468</v>
      </c>
      <c r="L30" s="38">
        <v>4696</v>
      </c>
      <c r="M30" s="38">
        <v>3975</v>
      </c>
      <c r="N30" s="42">
        <f t="shared" si="1"/>
        <v>1743</v>
      </c>
      <c r="O30" s="38">
        <v>872</v>
      </c>
      <c r="P30" s="38">
        <v>871</v>
      </c>
      <c r="Q30" s="38">
        <v>390</v>
      </c>
      <c r="R30" s="47" t="s">
        <v>44</v>
      </c>
    </row>
    <row r="31" spans="1:18" ht="13.5" customHeight="1">
      <c r="A31" s="50" t="s">
        <v>45</v>
      </c>
      <c r="B31" s="40">
        <f t="shared" si="2"/>
        <v>4614</v>
      </c>
      <c r="C31" s="38">
        <v>2237</v>
      </c>
      <c r="D31" s="38">
        <v>2377</v>
      </c>
      <c r="E31" s="42">
        <f t="shared" si="0"/>
        <v>22667</v>
      </c>
      <c r="F31" s="38">
        <v>11209</v>
      </c>
      <c r="G31" s="38">
        <v>11458</v>
      </c>
      <c r="H31" s="27">
        <v>4192</v>
      </c>
      <c r="I31" s="38">
        <v>1557</v>
      </c>
      <c r="J31" s="38">
        <v>2089</v>
      </c>
      <c r="K31" s="38">
        <v>10135</v>
      </c>
      <c r="L31" s="38">
        <v>3695</v>
      </c>
      <c r="M31" s="38">
        <v>5194</v>
      </c>
      <c r="N31" s="42">
        <f t="shared" si="1"/>
        <v>1467</v>
      </c>
      <c r="O31" s="38">
        <v>646</v>
      </c>
      <c r="P31" s="38">
        <v>821</v>
      </c>
      <c r="Q31" s="38">
        <v>277</v>
      </c>
      <c r="R31" s="47" t="s">
        <v>46</v>
      </c>
    </row>
    <row r="32" spans="1:18" ht="13.5" customHeight="1">
      <c r="A32" s="51" t="s">
        <v>47</v>
      </c>
      <c r="B32" s="52">
        <f t="shared" si="2"/>
        <v>3174</v>
      </c>
      <c r="C32" s="53">
        <v>1439</v>
      </c>
      <c r="D32" s="53">
        <v>1735</v>
      </c>
      <c r="E32" s="54">
        <f t="shared" si="0"/>
        <v>13771</v>
      </c>
      <c r="F32" s="53">
        <v>6820</v>
      </c>
      <c r="G32" s="53">
        <v>6951</v>
      </c>
      <c r="H32" s="55">
        <v>2192</v>
      </c>
      <c r="I32" s="53">
        <v>878</v>
      </c>
      <c r="J32" s="53">
        <v>1019</v>
      </c>
      <c r="K32" s="53">
        <v>5341</v>
      </c>
      <c r="L32" s="53">
        <v>2153</v>
      </c>
      <c r="M32" s="53">
        <v>2678</v>
      </c>
      <c r="N32" s="54">
        <f>SUM(O32:P32)</f>
        <v>978</v>
      </c>
      <c r="O32" s="53">
        <v>408</v>
      </c>
      <c r="P32" s="53">
        <v>570</v>
      </c>
      <c r="Q32" s="53">
        <v>160</v>
      </c>
      <c r="R32" s="56" t="s">
        <v>48</v>
      </c>
    </row>
    <row r="33" spans="1:6" ht="12" customHeight="1">
      <c r="A33" s="48" t="s">
        <v>49</v>
      </c>
      <c r="B33" s="48"/>
      <c r="C33" s="48"/>
      <c r="D33" s="48"/>
      <c r="E33" s="48"/>
      <c r="F33" s="48"/>
    </row>
    <row r="34" spans="1:6" ht="12" customHeight="1">
      <c r="A34" s="48" t="s">
        <v>50</v>
      </c>
      <c r="B34" s="48"/>
      <c r="C34" s="48"/>
      <c r="D34" s="48"/>
      <c r="E34" s="48"/>
      <c r="F34" s="48"/>
    </row>
    <row r="35" spans="1:6" ht="12" customHeight="1">
      <c r="A35" s="48" t="s">
        <v>51</v>
      </c>
      <c r="B35" s="48"/>
      <c r="C35" s="48"/>
      <c r="D35" s="48"/>
      <c r="E35" s="48"/>
      <c r="F35" s="48"/>
    </row>
    <row r="36" spans="1:6" ht="12" customHeight="1">
      <c r="A36" s="48"/>
      <c r="B36" s="48"/>
      <c r="C36" s="48"/>
      <c r="D36" s="48"/>
      <c r="E36" s="48"/>
      <c r="F36" s="48"/>
    </row>
    <row r="41" spans="8:13" ht="10.5" customHeight="1">
      <c r="H41" s="57"/>
      <c r="I41" s="57"/>
      <c r="J41" s="57"/>
      <c r="K41" s="57"/>
      <c r="L41" s="57"/>
      <c r="M41" s="57"/>
    </row>
    <row r="58" spans="5:14" ht="10.5" customHeight="1"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5:14" ht="10.5" customHeight="1"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5:14" ht="10.5" customHeight="1"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5:14" ht="10.5" customHeight="1"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5:14" ht="10.5" customHeight="1"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5:14" ht="10.5" customHeight="1"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5:14" ht="10.5" customHeight="1"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5:14" ht="10.5" customHeight="1"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5:14" ht="10.5" customHeight="1"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5:14" ht="10.5" customHeight="1"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5:14" ht="10.5" customHeight="1"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5:14" ht="10.5" customHeight="1">
      <c r="E69" s="5"/>
      <c r="F69" s="5"/>
      <c r="G69" s="5"/>
      <c r="H69" s="5"/>
      <c r="I69" s="5"/>
      <c r="J69" s="5"/>
      <c r="K69" s="5"/>
      <c r="L69" s="5"/>
      <c r="M69" s="5"/>
      <c r="N69" s="5"/>
    </row>
  </sheetData>
  <sheetProtection/>
  <mergeCells count="5">
    <mergeCell ref="B3:D4"/>
    <mergeCell ref="E3:G4"/>
    <mergeCell ref="H3:J4"/>
    <mergeCell ref="K3:M4"/>
    <mergeCell ref="N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  <colBreaks count="1" manualBreakCount="1">
    <brk id="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2009-04-15T01:46:59Z</dcterms:created>
  <dcterms:modified xsi:type="dcterms:W3CDTF">2009-04-15T01:47:04Z</dcterms:modified>
  <cp:category/>
  <cp:version/>
  <cp:contentType/>
  <cp:contentStatus/>
</cp:coreProperties>
</file>