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<sst xmlns="http://schemas.openxmlformats.org/spreadsheetml/2006/main" count="47" uniqueCount="32">
  <si>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149．年金恩給等払渡高</t>
  </si>
  <si>
    <t>（単位 口）</t>
  </si>
  <si>
    <t>年度および</t>
  </si>
  <si>
    <t>総　　　　　額</t>
  </si>
  <si>
    <t>年　金　恩　給</t>
  </si>
  <si>
    <t>福　祉　年　金</t>
  </si>
  <si>
    <t>厚  生  年  金</t>
  </si>
  <si>
    <t>月　　 次</t>
  </si>
  <si>
    <t>口　数</t>
  </si>
  <si>
    <t>金　額</t>
  </si>
  <si>
    <t>千円</t>
  </si>
  <si>
    <t>昭和57年度</t>
  </si>
  <si>
    <t>58</t>
  </si>
  <si>
    <t>59</t>
  </si>
  <si>
    <t>…</t>
  </si>
  <si>
    <t>60</t>
  </si>
  <si>
    <t>61</t>
  </si>
  <si>
    <t>円</t>
  </si>
  <si>
    <t>61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</si>
  <si>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</si>
  <si>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</si>
  <si>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</si>
  <si>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</si>
  <si>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</si>
  <si>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</si>
  <si>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</si>
  <si>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</si>
  <si>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62 年 1</t>
  </si>
  <si>
    <t xml:space="preserve">   2</t>
  </si>
  <si>
    <t xml:space="preserve">   3</t>
  </si>
  <si>
    <t>　資料：九州郵政局</t>
  </si>
  <si>
    <t>　　注）総額についてはオンライン化による分を含んでいない。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</si>
</sst>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righ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3" fontId="21" fillId="0" borderId="17" xfId="0" applyNumberFormat="1" applyFont="1" applyBorder="1" applyAlignment="1" quotePrefix="1">
      <alignment horizontal="center" vertical="center"/>
    </xf>
    <xf numFmtId="3" fontId="26" fillId="0" borderId="18" xfId="0" applyNumberFormat="1" applyFont="1" applyBorder="1" applyAlignment="1" applyProtection="1">
      <alignment horizontal="right" vertical="center"/>
      <protection/>
    </xf>
    <xf numFmtId="3" fontId="26" fillId="0" borderId="0" xfId="0" applyNumberFormat="1" applyFont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right" vertical="center"/>
      <protection locked="0"/>
    </xf>
    <xf numFmtId="3" fontId="27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8" fillId="0" borderId="17" xfId="0" applyNumberFormat="1" applyFont="1" applyBorder="1" applyAlignment="1" applyProtection="1" quotePrefix="1">
      <alignment horizontal="center" vertical="center"/>
      <protection locked="0"/>
    </xf>
    <xf numFmtId="3" fontId="29" fillId="0" borderId="18" xfId="0" applyNumberFormat="1" applyFont="1" applyBorder="1" applyAlignment="1" applyProtection="1">
      <alignment horizontal="right" vertical="center"/>
      <protection/>
    </xf>
    <xf numFmtId="3" fontId="30" fillId="0" borderId="0" xfId="0" applyNumberFormat="1" applyFont="1" applyBorder="1" applyAlignment="1" applyProtection="1">
      <alignment horizontal="right" vertical="center"/>
      <protection/>
    </xf>
    <xf numFmtId="3" fontId="31" fillId="0" borderId="0" xfId="0" applyNumberFormat="1" applyFont="1" applyBorder="1" applyAlignment="1" applyProtection="1">
      <alignment horizontal="right" vertical="center"/>
      <protection/>
    </xf>
    <xf numFmtId="3" fontId="32" fillId="0" borderId="0" xfId="0" applyNumberFormat="1" applyFont="1" applyBorder="1" applyAlignment="1" applyProtection="1">
      <alignment horizontal="right" vertical="center"/>
      <protection/>
    </xf>
    <xf numFmtId="3" fontId="28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/>
      <protection/>
    </xf>
    <xf numFmtId="3" fontId="28" fillId="0" borderId="17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Border="1" applyAlignment="1" applyProtection="1">
      <alignment horizontal="right" vertical="center"/>
      <protection/>
    </xf>
    <xf numFmtId="3" fontId="29" fillId="0" borderId="0" xfId="0" applyNumberFormat="1" applyFont="1" applyBorder="1" applyAlignment="1" applyProtection="1">
      <alignment vertical="center"/>
      <protection/>
    </xf>
    <xf numFmtId="3" fontId="31" fillId="0" borderId="0" xfId="0" applyNumberFormat="1" applyFont="1" applyBorder="1" applyAlignment="1" applyProtection="1">
      <alignment horizontal="right" vertical="center"/>
      <protection locked="0"/>
    </xf>
    <xf numFmtId="3" fontId="31" fillId="0" borderId="0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17" xfId="0" applyFont="1" applyBorder="1" applyAlignment="1" applyProtection="1" quotePrefix="1">
      <alignment horizontal="center" vertical="center"/>
      <protection locked="0"/>
    </xf>
    <xf numFmtId="38" fontId="26" fillId="0" borderId="0" xfId="48" applyFont="1" applyAlignment="1" applyProtection="1">
      <alignment vertical="center"/>
      <protection/>
    </xf>
    <xf numFmtId="38" fontId="27" fillId="0" borderId="0" xfId="48" applyFont="1" applyAlignment="1" applyProtection="1">
      <alignment vertical="center"/>
      <protection/>
    </xf>
    <xf numFmtId="38" fontId="27" fillId="0" borderId="0" xfId="48" applyFont="1" applyAlignment="1" applyProtection="1">
      <alignment vertical="center"/>
      <protection locked="0"/>
    </xf>
    <xf numFmtId="0" fontId="33" fillId="0" borderId="0" xfId="0" applyFont="1" applyAlignment="1" applyProtection="1">
      <alignment/>
      <protection/>
    </xf>
    <xf numFmtId="0" fontId="22" fillId="0" borderId="17" xfId="0" applyFont="1" applyBorder="1" applyAlignment="1" applyProtection="1" quotePrefix="1">
      <alignment horizontal="left" vertical="center"/>
      <protection locked="0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7" fillId="0" borderId="19" xfId="48" applyFont="1" applyBorder="1" applyAlignment="1" applyProtection="1">
      <alignment vertical="center"/>
      <protection/>
    </xf>
    <xf numFmtId="38" fontId="27" fillId="0" borderId="20" xfId="48" applyFont="1" applyBorder="1" applyAlignment="1" applyProtection="1">
      <alignment vertical="center"/>
      <protection/>
    </xf>
    <xf numFmtId="3" fontId="21" fillId="0" borderId="17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A2" sqref="A2"/>
    </sheetView>
  </sheetViews>
  <sheetFormatPr defaultColWidth="10.59765625" defaultRowHeight="14.25"/>
  <cols>
    <col min="1" max="1" width="10.8984375" style="50" customWidth="1"/>
    <col min="2" max="2" width="7.8984375" style="50" customWidth="1"/>
    <col min="3" max="3" width="14" style="50" customWidth="1"/>
    <col min="4" max="4" width="8.09765625" style="50" customWidth="1"/>
    <col min="5" max="5" width="13.5" style="50" customWidth="1"/>
    <col min="6" max="6" width="8.19921875" style="50" customWidth="1"/>
    <col min="7" max="7" width="14.8984375" style="50" customWidth="1"/>
    <col min="8" max="8" width="8.19921875" style="50" customWidth="1"/>
    <col min="9" max="9" width="13.69921875" style="50" customWidth="1"/>
    <col min="10" max="16384" width="10.59765625" style="50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</row>
    <row r="3" spans="1:9" s="12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10" t="s">
        <v>6</v>
      </c>
      <c r="I3" s="11"/>
    </row>
    <row r="4" spans="1:10" s="12" customFormat="1" ht="21.75" customHeight="1">
      <c r="A4" s="13" t="s">
        <v>7</v>
      </c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H4" s="14" t="s">
        <v>8</v>
      </c>
      <c r="I4" s="15" t="s">
        <v>9</v>
      </c>
      <c r="J4" s="16"/>
    </row>
    <row r="5" spans="1:10" s="12" customFormat="1" ht="9.75" customHeight="1">
      <c r="A5" s="17"/>
      <c r="B5" s="18"/>
      <c r="C5" s="19" t="s">
        <v>10</v>
      </c>
      <c r="D5" s="20"/>
      <c r="E5" s="21" t="s">
        <v>10</v>
      </c>
      <c r="F5" s="20"/>
      <c r="G5" s="21" t="s">
        <v>10</v>
      </c>
      <c r="H5" s="20"/>
      <c r="I5" s="21" t="s">
        <v>10</v>
      </c>
      <c r="J5" s="16"/>
    </row>
    <row r="6" spans="1:10" s="28" customFormat="1" ht="18" customHeight="1">
      <c r="A6" s="22" t="s">
        <v>11</v>
      </c>
      <c r="B6" s="23">
        <f>SUM(D6,F6,H6)</f>
        <v>421465</v>
      </c>
      <c r="C6" s="24">
        <v>52626396</v>
      </c>
      <c r="D6" s="25">
        <v>175326</v>
      </c>
      <c r="E6" s="26">
        <v>27192934</v>
      </c>
      <c r="F6" s="25">
        <v>162701</v>
      </c>
      <c r="G6" s="26">
        <v>16782691</v>
      </c>
      <c r="H6" s="25">
        <v>83438</v>
      </c>
      <c r="I6" s="26">
        <v>8650771</v>
      </c>
      <c r="J6" s="27"/>
    </row>
    <row r="7" spans="1:10" s="28" customFormat="1" ht="18" customHeight="1">
      <c r="A7" s="22" t="s">
        <v>12</v>
      </c>
      <c r="B7" s="23">
        <v>367656</v>
      </c>
      <c r="C7" s="24">
        <f>SUM(E7,G7,I7)</f>
        <v>51498690</v>
      </c>
      <c r="D7" s="25">
        <v>137439</v>
      </c>
      <c r="E7" s="26">
        <v>26954546</v>
      </c>
      <c r="F7" s="25">
        <v>150651</v>
      </c>
      <c r="G7" s="26">
        <v>16138026</v>
      </c>
      <c r="H7" s="25">
        <v>79576</v>
      </c>
      <c r="I7" s="26">
        <v>8406118</v>
      </c>
      <c r="J7" s="27"/>
    </row>
    <row r="8" spans="1:10" s="28" customFormat="1" ht="18" customHeight="1">
      <c r="A8" s="22" t="s">
        <v>13</v>
      </c>
      <c r="B8" s="23" t="s">
        <v>14</v>
      </c>
      <c r="C8" s="24">
        <v>25051415</v>
      </c>
      <c r="D8" s="25" t="s">
        <v>14</v>
      </c>
      <c r="E8" s="26">
        <v>2218019</v>
      </c>
      <c r="F8" s="25" t="s">
        <v>14</v>
      </c>
      <c r="G8" s="26">
        <v>15109445</v>
      </c>
      <c r="H8" s="25" t="s">
        <v>14</v>
      </c>
      <c r="I8" s="26">
        <v>7423951</v>
      </c>
      <c r="J8" s="27"/>
    </row>
    <row r="9" spans="1:10" s="28" customFormat="1" ht="18" customHeight="1">
      <c r="A9" s="22" t="s">
        <v>15</v>
      </c>
      <c r="B9" s="23">
        <f>SUM(D9,F9,H9)</f>
        <v>216170</v>
      </c>
      <c r="C9" s="24">
        <f>SUM(E9,G9,I9)</f>
        <v>23193908</v>
      </c>
      <c r="D9" s="25">
        <v>10789</v>
      </c>
      <c r="E9" s="26">
        <v>2284057</v>
      </c>
      <c r="F9" s="25">
        <v>145399</v>
      </c>
      <c r="G9" s="26">
        <v>14483466</v>
      </c>
      <c r="H9" s="25">
        <v>59982</v>
      </c>
      <c r="I9" s="26">
        <v>6426385</v>
      </c>
      <c r="J9" s="27"/>
    </row>
    <row r="10" spans="1:10" s="35" customFormat="1" ht="9" customHeight="1">
      <c r="A10" s="29" t="s">
        <v>16</v>
      </c>
      <c r="B10" s="30">
        <f>SUM(D10,F10,H10)</f>
        <v>179231</v>
      </c>
      <c r="C10" s="31" t="s">
        <v>17</v>
      </c>
      <c r="D10" s="32">
        <f>SUM(D13:D24)</f>
        <v>9030</v>
      </c>
      <c r="E10" s="33" t="s">
        <v>17</v>
      </c>
      <c r="F10" s="32">
        <f>SUM(F13:F24)</f>
        <v>98467</v>
      </c>
      <c r="G10" s="33" t="s">
        <v>17</v>
      </c>
      <c r="H10" s="32">
        <f>SUM(H13:H24)</f>
        <v>71734</v>
      </c>
      <c r="I10" s="33" t="s">
        <v>17</v>
      </c>
      <c r="J10" s="34"/>
    </row>
    <row r="11" spans="1:10" s="35" customFormat="1" ht="9" customHeight="1">
      <c r="A11" s="36"/>
      <c r="B11" s="37"/>
      <c r="C11" s="38">
        <f>SUM(E11,G11,I11)</f>
        <v>22459972620</v>
      </c>
      <c r="D11" s="39"/>
      <c r="E11" s="39">
        <f>SUM(E13:E24)</f>
        <v>2028268521</v>
      </c>
      <c r="F11" s="39"/>
      <c r="G11" s="39">
        <f>SUM(G13:G24)</f>
        <v>10708146587</v>
      </c>
      <c r="H11" s="39"/>
      <c r="I11" s="40">
        <f>SUM(I13:I24)</f>
        <v>9723557512</v>
      </c>
      <c r="J11" s="34"/>
    </row>
    <row r="12" spans="1:10" s="6" customFormat="1" ht="15.75" customHeight="1">
      <c r="A12" s="41"/>
      <c r="B12" s="42"/>
      <c r="C12" s="42"/>
      <c r="D12" s="43"/>
      <c r="E12" s="43"/>
      <c r="F12" s="44"/>
      <c r="G12" s="44"/>
      <c r="H12" s="44"/>
      <c r="I12" s="44"/>
      <c r="J12" s="45"/>
    </row>
    <row r="13" spans="1:10" s="6" customFormat="1" ht="15.75" customHeight="1">
      <c r="A13" s="46" t="s">
        <v>18</v>
      </c>
      <c r="B13" s="47">
        <f>SUM(D13,F13,H13)</f>
        <v>40747</v>
      </c>
      <c r="C13" s="47">
        <f>SUM(E13,G13,I13)</f>
        <v>4887248072</v>
      </c>
      <c r="D13" s="48">
        <v>2000</v>
      </c>
      <c r="E13" s="48">
        <v>463680665</v>
      </c>
      <c r="F13" s="49">
        <v>38045</v>
      </c>
      <c r="G13" s="49">
        <v>4359228983</v>
      </c>
      <c r="H13" s="49">
        <v>702</v>
      </c>
      <c r="I13" s="49">
        <v>64338424</v>
      </c>
      <c r="J13" s="45"/>
    </row>
    <row r="14" spans="1:10" s="6" customFormat="1" ht="15.75" customHeight="1">
      <c r="A14" s="46" t="s">
        <v>19</v>
      </c>
      <c r="B14" s="48">
        <f aca="true" t="shared" si="0" ref="B14:C24">SUM(D14,F14,H14)</f>
        <v>3504</v>
      </c>
      <c r="C14" s="48">
        <f t="shared" si="0"/>
        <v>713451383</v>
      </c>
      <c r="D14" s="49">
        <v>206</v>
      </c>
      <c r="E14" s="49">
        <v>37489229</v>
      </c>
      <c r="F14" s="49">
        <v>1350</v>
      </c>
      <c r="G14" s="49">
        <v>154558952</v>
      </c>
      <c r="H14" s="49">
        <v>1948</v>
      </c>
      <c r="I14" s="49">
        <v>521403202</v>
      </c>
      <c r="J14" s="45"/>
    </row>
    <row r="15" spans="1:10" s="6" customFormat="1" ht="15.75" customHeight="1">
      <c r="A15" s="46" t="s">
        <v>20</v>
      </c>
      <c r="B15" s="48">
        <f t="shared" si="0"/>
        <v>13195</v>
      </c>
      <c r="C15" s="48">
        <f t="shared" si="0"/>
        <v>1200160063</v>
      </c>
      <c r="D15" s="49">
        <v>140</v>
      </c>
      <c r="E15" s="49">
        <v>26841035</v>
      </c>
      <c r="F15" s="49">
        <v>452</v>
      </c>
      <c r="G15" s="49">
        <v>63538154</v>
      </c>
      <c r="H15" s="49">
        <v>12603</v>
      </c>
      <c r="I15" s="49">
        <v>1109780874</v>
      </c>
      <c r="J15" s="45"/>
    </row>
    <row r="16" spans="1:10" s="6" customFormat="1" ht="15.75" customHeight="1">
      <c r="A16" s="46" t="s">
        <v>21</v>
      </c>
      <c r="B16" s="48">
        <f t="shared" si="0"/>
        <v>3302</v>
      </c>
      <c r="C16" s="48">
        <f t="shared" si="0"/>
        <v>580790954</v>
      </c>
      <c r="D16" s="49">
        <v>1981</v>
      </c>
      <c r="E16" s="49">
        <v>449350216</v>
      </c>
      <c r="F16" s="49">
        <v>284</v>
      </c>
      <c r="G16" s="49">
        <v>29355069</v>
      </c>
      <c r="H16" s="49">
        <v>1037</v>
      </c>
      <c r="I16" s="49">
        <v>102085669</v>
      </c>
      <c r="J16" s="45"/>
    </row>
    <row r="17" spans="1:9" s="6" customFormat="1" ht="15.75" customHeight="1">
      <c r="A17" s="46" t="s">
        <v>22</v>
      </c>
      <c r="B17" s="48">
        <f t="shared" si="0"/>
        <v>36288</v>
      </c>
      <c r="C17" s="48">
        <f t="shared" si="0"/>
        <v>4793111943</v>
      </c>
      <c r="D17" s="48">
        <v>221</v>
      </c>
      <c r="E17" s="48">
        <v>27447825</v>
      </c>
      <c r="F17" s="48">
        <v>29104</v>
      </c>
      <c r="G17" s="48">
        <v>3011935622</v>
      </c>
      <c r="H17" s="48">
        <v>6963</v>
      </c>
      <c r="I17" s="48">
        <v>1753728496</v>
      </c>
    </row>
    <row r="18" spans="1:9" s="6" customFormat="1" ht="15.75" customHeight="1">
      <c r="A18" s="46" t="s">
        <v>23</v>
      </c>
      <c r="B18" s="48">
        <f t="shared" si="0"/>
        <v>11350</v>
      </c>
      <c r="C18" s="48">
        <f t="shared" si="0"/>
        <v>1301945366</v>
      </c>
      <c r="D18" s="48">
        <v>131</v>
      </c>
      <c r="E18" s="48">
        <v>30896991</v>
      </c>
      <c r="F18" s="48">
        <v>606</v>
      </c>
      <c r="G18" s="48">
        <v>57560303</v>
      </c>
      <c r="H18" s="48">
        <v>10613</v>
      </c>
      <c r="I18" s="48">
        <v>1213488072</v>
      </c>
    </row>
    <row r="19" spans="1:9" ht="15.75" customHeight="1">
      <c r="A19" s="46" t="s">
        <v>24</v>
      </c>
      <c r="B19" s="48">
        <f t="shared" si="0"/>
        <v>2938</v>
      </c>
      <c r="C19" s="48">
        <f t="shared" si="0"/>
        <v>588414824</v>
      </c>
      <c r="D19" s="48">
        <v>1865</v>
      </c>
      <c r="E19" s="48">
        <v>454189234</v>
      </c>
      <c r="F19" s="48">
        <v>173</v>
      </c>
      <c r="G19" s="48">
        <v>21296873</v>
      </c>
      <c r="H19" s="48">
        <v>900</v>
      </c>
      <c r="I19" s="48">
        <v>112928717</v>
      </c>
    </row>
    <row r="20" spans="1:9" ht="15.75" customHeight="1">
      <c r="A20" s="46" t="s">
        <v>25</v>
      </c>
      <c r="B20" s="48">
        <f t="shared" si="0"/>
        <v>36464</v>
      </c>
      <c r="C20" s="48">
        <f t="shared" si="0"/>
        <v>4317719617</v>
      </c>
      <c r="D20" s="48">
        <v>138</v>
      </c>
      <c r="E20" s="48">
        <v>24053093</v>
      </c>
      <c r="F20" s="48">
        <v>23636</v>
      </c>
      <c r="G20" s="48">
        <v>2511958655</v>
      </c>
      <c r="H20" s="48">
        <v>12690</v>
      </c>
      <c r="I20" s="48">
        <v>1781707869</v>
      </c>
    </row>
    <row r="21" spans="1:9" ht="15.75" customHeight="1">
      <c r="A21" s="46" t="s">
        <v>26</v>
      </c>
      <c r="B21" s="48">
        <f t="shared" si="0"/>
        <v>12642</v>
      </c>
      <c r="C21" s="48">
        <f t="shared" si="0"/>
        <v>1781302087</v>
      </c>
      <c r="D21" s="48">
        <v>1846</v>
      </c>
      <c r="E21" s="48">
        <v>446191511</v>
      </c>
      <c r="F21" s="48">
        <v>3930</v>
      </c>
      <c r="G21" s="48">
        <v>406640608</v>
      </c>
      <c r="H21" s="48">
        <v>6866</v>
      </c>
      <c r="I21" s="48">
        <v>928469968</v>
      </c>
    </row>
    <row r="22" spans="1:9" ht="15.75" customHeight="1">
      <c r="A22" s="51" t="s">
        <v>27</v>
      </c>
      <c r="B22" s="48">
        <f t="shared" si="0"/>
        <v>919</v>
      </c>
      <c r="C22" s="48">
        <f t="shared" si="0"/>
        <v>109453095</v>
      </c>
      <c r="D22" s="48">
        <v>184</v>
      </c>
      <c r="E22" s="48">
        <v>28850576</v>
      </c>
      <c r="F22" s="48">
        <v>323</v>
      </c>
      <c r="G22" s="48">
        <v>35297955</v>
      </c>
      <c r="H22" s="48">
        <v>412</v>
      </c>
      <c r="I22" s="48">
        <v>45304564</v>
      </c>
    </row>
    <row r="23" spans="1:9" ht="15.75" customHeight="1">
      <c r="A23" s="46" t="s">
        <v>28</v>
      </c>
      <c r="B23" s="48">
        <f t="shared" si="0"/>
        <v>8175</v>
      </c>
      <c r="C23" s="48">
        <f t="shared" si="0"/>
        <v>1161652646</v>
      </c>
      <c r="D23" s="48">
        <v>152</v>
      </c>
      <c r="E23" s="48">
        <v>15919750</v>
      </c>
      <c r="F23" s="48">
        <v>252</v>
      </c>
      <c r="G23" s="48">
        <v>22716988</v>
      </c>
      <c r="H23" s="48">
        <v>7771</v>
      </c>
      <c r="I23" s="48">
        <v>1123015908</v>
      </c>
    </row>
    <row r="24" spans="1:9" ht="15.75" customHeight="1">
      <c r="A24" s="52" t="s">
        <v>29</v>
      </c>
      <c r="B24" s="53">
        <f t="shared" si="0"/>
        <v>9707</v>
      </c>
      <c r="C24" s="54">
        <f t="shared" si="0"/>
        <v>1024722570</v>
      </c>
      <c r="D24" s="54">
        <v>166</v>
      </c>
      <c r="E24" s="54">
        <v>23358396</v>
      </c>
      <c r="F24" s="54">
        <v>312</v>
      </c>
      <c r="G24" s="54">
        <v>34058425</v>
      </c>
      <c r="H24" s="54">
        <v>9229</v>
      </c>
      <c r="I24" s="54">
        <v>967305749</v>
      </c>
    </row>
    <row r="25" spans="1:5" ht="15.75" customHeight="1">
      <c r="A25" s="55" t="s">
        <v>30</v>
      </c>
      <c r="B25" s="45"/>
      <c r="C25" s="45"/>
      <c r="D25" s="45"/>
      <c r="E25" s="45"/>
    </row>
    <row r="26" spans="1:5" ht="15.75" customHeight="1">
      <c r="A26" s="56" t="s">
        <v>31</v>
      </c>
      <c r="B26" s="56"/>
      <c r="C26" s="56"/>
      <c r="D26" s="56"/>
      <c r="E26" s="57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mergeCells count="6">
    <mergeCell ref="B3:C3"/>
    <mergeCell ref="D3:E3"/>
    <mergeCell ref="F3:G3"/>
    <mergeCell ref="H3:I3"/>
    <mergeCell ref="A10:A11"/>
    <mergeCell ref="A26:E26"/>
  </mergeCells>
  <printOptions/>
  <pageMargins left="0.787" right="0.787" top="0.984" bottom="0.984" header="0.512" footer="0.51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2009-04-15T01:35:08Z</dcterms:created>
  <dcterms:modified xsi:type="dcterms:W3CDTF">2009-04-15T01:35:14Z</dcterms:modified>
  <cp:category/>
  <cp:version/>
  <cp:contentType/>
  <cp:contentStatus/>
</cp:coreProperties>
</file>