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<sst xmlns="http://schemas.openxmlformats.org/spreadsheetml/2006/main" count="39" uniqueCount="39">
  <si>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145．商工組合中央金庫主要勘定</t>
  </si>
  <si>
    <t>(単位 100万円)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</si>
  <si>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</si>
  <si>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</si>
  <si>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</si>
  <si>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</si>
  <si>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</si>
  <si>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</si>
  <si>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</si>
  <si>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</si>
  <si>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</si>
  <si>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</si>
  <si>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</si>
  <si>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</si>
  <si>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</si>
  <si>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</si>
  <si>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総額</t>
  </si>
  <si>
    <t>手形貸付</t>
  </si>
  <si>
    <t>証書貸付</t>
  </si>
  <si>
    <t>割引貸付</t>
  </si>
  <si>
    <t>昭和57年度</t>
  </si>
  <si>
    <t>58</t>
  </si>
  <si>
    <t>59</t>
  </si>
  <si>
    <t>60</t>
  </si>
  <si>
    <t>61</t>
  </si>
  <si>
    <t>61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</si>
  <si>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</si>
  <si>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</si>
  <si>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</si>
  <si>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</si>
  <si>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</si>
  <si>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</si>
  <si>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</si>
  <si>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</si>
  <si>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r>
      <t xml:space="preserve"> 62 年 1</t>
    </r>
  </si>
  <si>
    <t xml:space="preserve">   2</t>
  </si>
  <si>
    <r>
      <t xml:space="preserve">   3</t>
    </r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</si>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</sst>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3" fontId="21" fillId="0" borderId="17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3" fontId="21" fillId="0" borderId="18" xfId="0" applyNumberFormat="1" applyFont="1" applyBorder="1" applyAlignment="1" applyProtection="1">
      <alignment horizontal="left"/>
      <protection locked="0"/>
    </xf>
    <xf numFmtId="0" fontId="21" fillId="0" borderId="18" xfId="0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1" fillId="0" borderId="18" xfId="0" applyFont="1" applyBorder="1" applyAlignment="1" applyProtection="1" quotePrefix="1">
      <alignment horizontal="left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 quotePrefix="1">
      <alignment horizontal="center"/>
      <protection locked="0"/>
    </xf>
    <xf numFmtId="3" fontId="21" fillId="0" borderId="11" xfId="0" applyNumberFormat="1" applyFont="1" applyBorder="1" applyAlignment="1" applyProtection="1">
      <alignment horizontal="right"/>
      <protection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7" customWidth="1"/>
    <col min="2" max="2" width="6.59765625" style="7" customWidth="1"/>
    <col min="3" max="8" width="6.19921875" style="7" customWidth="1"/>
    <col min="9" max="9" width="6.5" style="7" customWidth="1"/>
    <col min="10" max="10" width="7.5" style="7" customWidth="1"/>
    <col min="11" max="11" width="7.19921875" style="7" customWidth="1"/>
    <col min="12" max="12" width="7.09765625" style="7" customWidth="1"/>
    <col min="1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7"/>
      <c r="N4" s="18"/>
    </row>
    <row r="5" spans="1:14" s="24" customFormat="1" ht="15" customHeight="1">
      <c r="A5" s="20" t="s">
        <v>20</v>
      </c>
      <c r="B5" s="21">
        <f>SUM(C5:H5)</f>
        <v>10876</v>
      </c>
      <c r="C5" s="22">
        <v>1335</v>
      </c>
      <c r="D5" s="22">
        <v>1651</v>
      </c>
      <c r="E5" s="22">
        <v>1102</v>
      </c>
      <c r="F5" s="22">
        <v>6094</v>
      </c>
      <c r="G5" s="23">
        <v>364</v>
      </c>
      <c r="H5" s="23">
        <v>330</v>
      </c>
      <c r="I5" s="23">
        <f>J5+K5+L5</f>
        <v>54251</v>
      </c>
      <c r="J5" s="23">
        <v>11778</v>
      </c>
      <c r="K5" s="23">
        <v>37951</v>
      </c>
      <c r="L5" s="23">
        <v>4522</v>
      </c>
      <c r="M5" s="23">
        <v>449</v>
      </c>
      <c r="N5" s="23">
        <v>284</v>
      </c>
    </row>
    <row r="6" spans="1:14" s="24" customFormat="1" ht="15" customHeight="1">
      <c r="A6" s="20" t="s">
        <v>21</v>
      </c>
      <c r="B6" s="21">
        <f>SUM(C6:H6)</f>
        <v>10940</v>
      </c>
      <c r="C6" s="22">
        <v>1322</v>
      </c>
      <c r="D6" s="22">
        <v>1527</v>
      </c>
      <c r="E6" s="22">
        <v>1103</v>
      </c>
      <c r="F6" s="22">
        <v>6300</v>
      </c>
      <c r="G6" s="23">
        <v>367</v>
      </c>
      <c r="H6" s="23">
        <v>321</v>
      </c>
      <c r="I6" s="23">
        <v>57671</v>
      </c>
      <c r="J6" s="23">
        <v>13573</v>
      </c>
      <c r="K6" s="23">
        <v>39920</v>
      </c>
      <c r="L6" s="23">
        <v>4177</v>
      </c>
      <c r="M6" s="23">
        <v>816</v>
      </c>
      <c r="N6" s="23">
        <v>239</v>
      </c>
    </row>
    <row r="7" spans="1:14" s="24" customFormat="1" ht="15" customHeight="1">
      <c r="A7" s="20" t="s">
        <v>22</v>
      </c>
      <c r="B7" s="21">
        <f>SUM(C7:H7)</f>
        <v>11847</v>
      </c>
      <c r="C7" s="22">
        <v>1146</v>
      </c>
      <c r="D7" s="22">
        <v>2652</v>
      </c>
      <c r="E7" s="25">
        <v>893</v>
      </c>
      <c r="F7" s="22">
        <v>6781</v>
      </c>
      <c r="G7" s="23">
        <v>285</v>
      </c>
      <c r="H7" s="23">
        <v>90</v>
      </c>
      <c r="I7" s="23">
        <f>J7+K7+L7</f>
        <v>57676</v>
      </c>
      <c r="J7" s="23">
        <v>11355</v>
      </c>
      <c r="K7" s="23">
        <v>42457</v>
      </c>
      <c r="L7" s="23">
        <v>3864</v>
      </c>
      <c r="M7" s="23">
        <v>394</v>
      </c>
      <c r="N7" s="23">
        <v>105</v>
      </c>
    </row>
    <row r="8" spans="1:14" s="24" customFormat="1" ht="15" customHeight="1">
      <c r="A8" s="20" t="s">
        <v>23</v>
      </c>
      <c r="B8" s="21">
        <f>SUM(C8:H8)</f>
        <v>10618</v>
      </c>
      <c r="C8" s="22">
        <v>1071</v>
      </c>
      <c r="D8" s="22">
        <v>1833</v>
      </c>
      <c r="E8" s="22">
        <v>535</v>
      </c>
      <c r="F8" s="22">
        <v>6809</v>
      </c>
      <c r="G8" s="23">
        <v>254</v>
      </c>
      <c r="H8" s="23">
        <v>116</v>
      </c>
      <c r="I8" s="23">
        <v>55107</v>
      </c>
      <c r="J8" s="23">
        <v>11533</v>
      </c>
      <c r="K8" s="23">
        <v>40220</v>
      </c>
      <c r="L8" s="22">
        <v>3326</v>
      </c>
      <c r="M8" s="23">
        <v>579</v>
      </c>
      <c r="N8" s="23">
        <v>94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24</v>
      </c>
      <c r="B10" s="28">
        <f aca="true" t="shared" si="0" ref="B10:N10">B23</f>
        <v>9350</v>
      </c>
      <c r="C10" s="29">
        <f t="shared" si="0"/>
        <v>978</v>
      </c>
      <c r="D10" s="29">
        <f t="shared" si="0"/>
        <v>1424</v>
      </c>
      <c r="E10" s="29">
        <f t="shared" si="0"/>
        <v>683</v>
      </c>
      <c r="F10" s="29">
        <f t="shared" si="0"/>
        <v>5809</v>
      </c>
      <c r="G10" s="29">
        <f t="shared" si="0"/>
        <v>253</v>
      </c>
      <c r="H10" s="29">
        <f t="shared" si="0"/>
        <v>203</v>
      </c>
      <c r="I10" s="29">
        <f t="shared" si="0"/>
        <v>52625</v>
      </c>
      <c r="J10" s="29">
        <f t="shared" si="0"/>
        <v>11338</v>
      </c>
      <c r="K10" s="29">
        <f t="shared" si="0"/>
        <v>37564</v>
      </c>
      <c r="L10" s="29">
        <f t="shared" si="0"/>
        <v>3401</v>
      </c>
      <c r="M10" s="29">
        <f t="shared" si="0"/>
        <v>742</v>
      </c>
      <c r="N10" s="29">
        <f t="shared" si="0"/>
        <v>133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25</v>
      </c>
      <c r="B12" s="21">
        <v>10484</v>
      </c>
      <c r="C12" s="22">
        <v>599</v>
      </c>
      <c r="D12" s="22">
        <v>1096</v>
      </c>
      <c r="E12" s="22">
        <v>526</v>
      </c>
      <c r="F12" s="22">
        <v>6844</v>
      </c>
      <c r="G12" s="23">
        <v>1280</v>
      </c>
      <c r="H12" s="23">
        <v>140</v>
      </c>
      <c r="I12" s="23">
        <v>53400</v>
      </c>
      <c r="J12" s="23">
        <v>10400</v>
      </c>
      <c r="K12" s="23">
        <v>39721</v>
      </c>
      <c r="L12" s="23">
        <v>3243</v>
      </c>
      <c r="M12" s="23">
        <v>402</v>
      </c>
      <c r="N12" s="23">
        <v>103</v>
      </c>
    </row>
    <row r="13" spans="1:14" s="24" customFormat="1" ht="15" customHeight="1">
      <c r="A13" s="32" t="s">
        <v>26</v>
      </c>
      <c r="B13" s="21">
        <f aca="true" t="shared" si="1" ref="B13:B19">SUM(C13:H13)</f>
        <v>11362</v>
      </c>
      <c r="C13" s="22">
        <v>514</v>
      </c>
      <c r="D13" s="22">
        <v>1579</v>
      </c>
      <c r="E13" s="22">
        <v>674</v>
      </c>
      <c r="F13" s="22">
        <v>6864</v>
      </c>
      <c r="G13" s="23">
        <v>1306</v>
      </c>
      <c r="H13" s="23">
        <v>425</v>
      </c>
      <c r="I13" s="23">
        <v>53637</v>
      </c>
      <c r="J13" s="23">
        <v>10090</v>
      </c>
      <c r="K13" s="23">
        <v>40222</v>
      </c>
      <c r="L13" s="23">
        <v>3285</v>
      </c>
      <c r="M13" s="23">
        <v>496</v>
      </c>
      <c r="N13" s="23">
        <v>68</v>
      </c>
    </row>
    <row r="14" spans="1:14" s="24" customFormat="1" ht="15" customHeight="1">
      <c r="A14" s="32" t="s">
        <v>27</v>
      </c>
      <c r="B14" s="21">
        <f t="shared" si="1"/>
        <v>11918</v>
      </c>
      <c r="C14" s="22">
        <v>1177</v>
      </c>
      <c r="D14" s="22">
        <v>1727</v>
      </c>
      <c r="E14" s="22">
        <v>736</v>
      </c>
      <c r="F14" s="22">
        <v>6734</v>
      </c>
      <c r="G14" s="23">
        <v>1339</v>
      </c>
      <c r="H14" s="23">
        <v>205</v>
      </c>
      <c r="I14" s="23">
        <v>53982</v>
      </c>
      <c r="J14" s="23">
        <v>10668</v>
      </c>
      <c r="K14" s="23">
        <v>40222</v>
      </c>
      <c r="L14" s="23">
        <v>3050</v>
      </c>
      <c r="M14" s="23">
        <v>523</v>
      </c>
      <c r="N14" s="23">
        <v>124</v>
      </c>
    </row>
    <row r="15" spans="1:14" s="24" customFormat="1" ht="15" customHeight="1">
      <c r="A15" s="32" t="s">
        <v>28</v>
      </c>
      <c r="B15" s="21">
        <f t="shared" si="1"/>
        <v>10520</v>
      </c>
      <c r="C15" s="33">
        <v>613</v>
      </c>
      <c r="D15" s="33">
        <v>992</v>
      </c>
      <c r="E15" s="33">
        <v>696</v>
      </c>
      <c r="F15" s="33">
        <v>6671</v>
      </c>
      <c r="G15" s="33">
        <v>1279</v>
      </c>
      <c r="H15" s="23">
        <v>269</v>
      </c>
      <c r="I15" s="23">
        <v>52407</v>
      </c>
      <c r="J15" s="23">
        <v>9924</v>
      </c>
      <c r="K15" s="23">
        <v>39594</v>
      </c>
      <c r="L15" s="23">
        <v>2843</v>
      </c>
      <c r="M15" s="23">
        <v>271</v>
      </c>
      <c r="N15" s="23">
        <v>74</v>
      </c>
    </row>
    <row r="16" spans="1:14" s="24" customFormat="1" ht="15" customHeight="1">
      <c r="A16" s="32" t="s">
        <v>29</v>
      </c>
      <c r="B16" s="21">
        <f t="shared" si="1"/>
        <v>10333</v>
      </c>
      <c r="C16" s="22">
        <v>861</v>
      </c>
      <c r="D16" s="22">
        <v>1015</v>
      </c>
      <c r="E16" s="22">
        <v>706</v>
      </c>
      <c r="F16" s="22">
        <v>6358</v>
      </c>
      <c r="G16" s="23">
        <v>1277</v>
      </c>
      <c r="H16" s="23">
        <v>116</v>
      </c>
      <c r="I16" s="23">
        <v>51889</v>
      </c>
      <c r="J16" s="23">
        <v>9725</v>
      </c>
      <c r="K16" s="23">
        <v>38909</v>
      </c>
      <c r="L16" s="23">
        <v>3200</v>
      </c>
      <c r="M16" s="23">
        <v>160</v>
      </c>
      <c r="N16" s="23">
        <v>69</v>
      </c>
    </row>
    <row r="17" spans="1:14" s="34" customFormat="1" ht="15" customHeight="1">
      <c r="A17" s="32" t="s">
        <v>30</v>
      </c>
      <c r="B17" s="21">
        <f t="shared" si="1"/>
        <v>10946</v>
      </c>
      <c r="C17" s="22">
        <v>919</v>
      </c>
      <c r="D17" s="22">
        <v>1866</v>
      </c>
      <c r="E17" s="22">
        <v>600</v>
      </c>
      <c r="F17" s="22">
        <v>6144</v>
      </c>
      <c r="G17" s="23">
        <v>1296</v>
      </c>
      <c r="H17" s="23">
        <v>121</v>
      </c>
      <c r="I17" s="23">
        <v>52014</v>
      </c>
      <c r="J17" s="23">
        <v>10260</v>
      </c>
      <c r="K17" s="23">
        <v>38581</v>
      </c>
      <c r="L17" s="23">
        <v>3113</v>
      </c>
      <c r="M17" s="23">
        <v>528</v>
      </c>
      <c r="N17" s="23">
        <v>129</v>
      </c>
    </row>
    <row r="18" spans="1:14" s="34" customFormat="1" ht="15" customHeight="1">
      <c r="A18" s="32" t="s">
        <v>31</v>
      </c>
      <c r="B18" s="21">
        <f t="shared" si="1"/>
        <v>10101</v>
      </c>
      <c r="C18" s="23">
        <v>853</v>
      </c>
      <c r="D18" s="23">
        <v>992</v>
      </c>
      <c r="E18" s="23">
        <v>724</v>
      </c>
      <c r="F18" s="23">
        <v>6128</v>
      </c>
      <c r="G18" s="23">
        <v>1283</v>
      </c>
      <c r="H18" s="23">
        <v>121</v>
      </c>
      <c r="I18" s="23">
        <v>50636</v>
      </c>
      <c r="J18" s="23">
        <v>9978</v>
      </c>
      <c r="K18" s="23">
        <v>37852</v>
      </c>
      <c r="L18" s="23">
        <v>2725</v>
      </c>
      <c r="M18" s="23">
        <v>434</v>
      </c>
      <c r="N18" s="23">
        <v>72</v>
      </c>
    </row>
    <row r="19" spans="1:14" s="34" customFormat="1" ht="15" customHeight="1">
      <c r="A19" s="32" t="s">
        <v>32</v>
      </c>
      <c r="B19" s="21">
        <f t="shared" si="1"/>
        <v>11709</v>
      </c>
      <c r="C19" s="23">
        <v>1045</v>
      </c>
      <c r="D19" s="23">
        <v>1816</v>
      </c>
      <c r="E19" s="23">
        <v>926</v>
      </c>
      <c r="F19" s="23">
        <v>6522</v>
      </c>
      <c r="G19" s="23">
        <v>1300</v>
      </c>
      <c r="H19" s="23">
        <v>100</v>
      </c>
      <c r="I19" s="23">
        <v>51884</v>
      </c>
      <c r="J19" s="23">
        <v>10630</v>
      </c>
      <c r="K19" s="23">
        <v>37661</v>
      </c>
      <c r="L19" s="23">
        <v>3207</v>
      </c>
      <c r="M19" s="23">
        <v>411</v>
      </c>
      <c r="N19" s="23">
        <v>69</v>
      </c>
    </row>
    <row r="20" spans="1:14" s="34" customFormat="1" ht="15" customHeight="1">
      <c r="A20" s="32" t="s">
        <v>33</v>
      </c>
      <c r="B20" s="21">
        <f>SUM(C20:H20)</f>
        <v>10774</v>
      </c>
      <c r="C20" s="23">
        <v>1162</v>
      </c>
      <c r="D20" s="23">
        <v>1084</v>
      </c>
      <c r="E20" s="23">
        <v>956</v>
      </c>
      <c r="F20" s="23">
        <v>6104</v>
      </c>
      <c r="G20" s="23">
        <v>1310</v>
      </c>
      <c r="H20" s="23">
        <v>158</v>
      </c>
      <c r="I20" s="23">
        <v>50770</v>
      </c>
      <c r="J20" s="23">
        <v>10413</v>
      </c>
      <c r="K20" s="23">
        <v>36949</v>
      </c>
      <c r="L20" s="23">
        <v>3331</v>
      </c>
      <c r="M20" s="23">
        <v>422</v>
      </c>
      <c r="N20" s="23">
        <v>130</v>
      </c>
    </row>
    <row r="21" spans="1:14" s="34" customFormat="1" ht="15" customHeight="1">
      <c r="A21" s="35" t="s">
        <v>34</v>
      </c>
      <c r="B21" s="21">
        <f>SUM(C21:H21)</f>
        <v>9673</v>
      </c>
      <c r="C21" s="23">
        <v>651</v>
      </c>
      <c r="D21" s="23">
        <v>983</v>
      </c>
      <c r="E21" s="23">
        <v>524</v>
      </c>
      <c r="F21" s="23">
        <v>6006</v>
      </c>
      <c r="G21" s="23">
        <v>1310</v>
      </c>
      <c r="H21" s="23">
        <v>199</v>
      </c>
      <c r="I21" s="23">
        <v>50304</v>
      </c>
      <c r="J21" s="23">
        <v>10239</v>
      </c>
      <c r="K21" s="23">
        <v>36409</v>
      </c>
      <c r="L21" s="23">
        <v>3255</v>
      </c>
      <c r="M21" s="23">
        <v>286</v>
      </c>
      <c r="N21" s="23">
        <v>79</v>
      </c>
    </row>
    <row r="22" spans="1:14" s="34" customFormat="1" ht="15" customHeight="1">
      <c r="A22" s="32" t="s">
        <v>35</v>
      </c>
      <c r="B22" s="21">
        <f>SUM(C22:H22)</f>
        <v>9845</v>
      </c>
      <c r="C22" s="23">
        <v>582</v>
      </c>
      <c r="D22" s="23">
        <v>1266</v>
      </c>
      <c r="E22" s="23">
        <v>687</v>
      </c>
      <c r="F22" s="23">
        <v>5855</v>
      </c>
      <c r="G22" s="36">
        <v>1308</v>
      </c>
      <c r="H22" s="36">
        <v>147</v>
      </c>
      <c r="I22" s="23">
        <v>51064</v>
      </c>
      <c r="J22" s="23">
        <v>10689</v>
      </c>
      <c r="K22" s="23">
        <v>36875</v>
      </c>
      <c r="L22" s="23">
        <v>3091</v>
      </c>
      <c r="M22" s="22">
        <v>296</v>
      </c>
      <c r="N22" s="22">
        <v>91</v>
      </c>
    </row>
    <row r="23" spans="1:14" s="34" customFormat="1" ht="15" customHeight="1">
      <c r="A23" s="37" t="s">
        <v>36</v>
      </c>
      <c r="B23" s="38">
        <f>SUM(C23:H23)</f>
        <v>9350</v>
      </c>
      <c r="C23" s="39">
        <v>978</v>
      </c>
      <c r="D23" s="39">
        <v>1424</v>
      </c>
      <c r="E23" s="39">
        <v>683</v>
      </c>
      <c r="F23" s="39">
        <v>5809</v>
      </c>
      <c r="G23" s="39">
        <v>253</v>
      </c>
      <c r="H23" s="39">
        <v>203</v>
      </c>
      <c r="I23" s="40">
        <v>52625</v>
      </c>
      <c r="J23" s="39">
        <v>11338</v>
      </c>
      <c r="K23" s="39">
        <v>37564</v>
      </c>
      <c r="L23" s="39">
        <v>3401</v>
      </c>
      <c r="M23" s="39">
        <v>742</v>
      </c>
      <c r="N23" s="39">
        <v>133</v>
      </c>
    </row>
    <row r="24" spans="1:14" s="34" customFormat="1" ht="15" customHeight="1">
      <c r="A24" s="41" t="s">
        <v>37</v>
      </c>
      <c r="B24" s="42"/>
      <c r="C24" s="42"/>
      <c r="D24" s="42"/>
      <c r="E24" s="42"/>
      <c r="F24" s="42"/>
      <c r="G24" s="43"/>
      <c r="H24" s="43"/>
      <c r="I24" s="43"/>
      <c r="J24" s="43"/>
      <c r="K24" s="43"/>
      <c r="L24" s="43"/>
      <c r="M24" s="43"/>
      <c r="N24" s="43"/>
    </row>
    <row r="25" spans="1:14" s="34" customFormat="1" ht="15" customHeight="1">
      <c r="A25" s="43" t="s">
        <v>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3.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</sheetData>
  <sheetProtection/>
  <mergeCells count="3">
    <mergeCell ref="A2:B2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2009-04-15T01:34:15Z</dcterms:created>
  <dcterms:modified xsi:type="dcterms:W3CDTF">2009-04-15T01:34:21Z</dcterms:modified>
  <cp:category/>
  <cp:version/>
  <cp:contentType/>
  <cp:contentStatus/>
</cp:coreProperties>
</file>