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2" sheetId="1" r:id="rId1"/>
  </sheets>
  <externalReferences>
    <externalReference r:id="rId4"/>
  </externalReferences>
  <definedNames>
    <definedName name="_10.電気_ガスおよび水道" localSheetId="0">'112'!$B$1:$J$42</definedName>
    <definedName name="_10.電気_ガスおよび水道">#REF!</definedName>
    <definedName name="_xlnm.Print_Area" localSheetId="0">'112'!$A$1:$T$55</definedName>
  </definedNames>
  <calcPr fullCalcOnLoad="1"/>
</workbook>
</file>

<file path=xl/sharedStrings.xml><?xml version="1.0" encoding="utf-8"?>
<sst xmlns="http://schemas.openxmlformats.org/spreadsheetml/2006/main" count="145" uniqueCount="106">
  <si>
    <t xml:space="preserve">                                                           </t>
  </si>
  <si>
    <t>112.  国  有  鉄  道  各  駅  別  運  輸  状  況</t>
  </si>
  <si>
    <t>(単位  人 )</t>
  </si>
  <si>
    <t>年度･路線</t>
  </si>
  <si>
    <t>乗   車   人   員</t>
  </si>
  <si>
    <t>降車人員</t>
  </si>
  <si>
    <t>手荷物・小荷物（個）</t>
  </si>
  <si>
    <t>貨   物（ｔ）</t>
  </si>
  <si>
    <t>路    線</t>
  </si>
  <si>
    <t>および駅</t>
  </si>
  <si>
    <t>総  数</t>
  </si>
  <si>
    <t>普  通</t>
  </si>
  <si>
    <t>定  期</t>
  </si>
  <si>
    <t>発  送</t>
  </si>
  <si>
    <t>到  着</t>
  </si>
  <si>
    <t xml:space="preserve">   昭 和 59 年 </t>
  </si>
  <si>
    <t>久大線</t>
  </si>
  <si>
    <t xml:space="preserve">     60</t>
  </si>
  <si>
    <t>夜明</t>
  </si>
  <si>
    <t>光岡</t>
  </si>
  <si>
    <t xml:space="preserve">     61</t>
  </si>
  <si>
    <t>日田</t>
  </si>
  <si>
    <t>豊後三芳</t>
  </si>
  <si>
    <t>日豊本線</t>
  </si>
  <si>
    <t>豊後中川</t>
  </si>
  <si>
    <t>中津</t>
  </si>
  <si>
    <t>天ケ瀬</t>
  </si>
  <si>
    <t>東中津</t>
  </si>
  <si>
    <t>杉河内</t>
  </si>
  <si>
    <t>今津</t>
  </si>
  <si>
    <t>北山田</t>
  </si>
  <si>
    <t>天津</t>
  </si>
  <si>
    <t>豊後森</t>
  </si>
  <si>
    <t>豊前善光寺</t>
  </si>
  <si>
    <t>恵良</t>
  </si>
  <si>
    <t>柳ヶ浦</t>
  </si>
  <si>
    <t>引治</t>
  </si>
  <si>
    <t>豊前長洲</t>
  </si>
  <si>
    <t>豊後中村</t>
  </si>
  <si>
    <t>宇佐</t>
  </si>
  <si>
    <t>野矢</t>
  </si>
  <si>
    <t>西屋敷</t>
  </si>
  <si>
    <t>由布院</t>
  </si>
  <si>
    <t>立石</t>
  </si>
  <si>
    <t>南由布</t>
  </si>
  <si>
    <t>中山香</t>
  </si>
  <si>
    <t>湯平</t>
  </si>
  <si>
    <t>杵築</t>
  </si>
  <si>
    <t>庄内</t>
  </si>
  <si>
    <t>大神</t>
  </si>
  <si>
    <t>天神山</t>
  </si>
  <si>
    <t>日出</t>
  </si>
  <si>
    <t>小野屋</t>
  </si>
  <si>
    <t>暢谷</t>
  </si>
  <si>
    <t>鬼瀬</t>
  </si>
  <si>
    <t>豊後豊岡</t>
  </si>
  <si>
    <t>向之原</t>
  </si>
  <si>
    <t>亀川</t>
  </si>
  <si>
    <t>賀来</t>
  </si>
  <si>
    <t>別府大学</t>
  </si>
  <si>
    <t>南大分</t>
  </si>
  <si>
    <t>別府</t>
  </si>
  <si>
    <t xml:space="preserve"> </t>
  </si>
  <si>
    <t>東別府</t>
  </si>
  <si>
    <t>西大分</t>
  </si>
  <si>
    <t>大分</t>
  </si>
  <si>
    <t>豊肥本線</t>
  </si>
  <si>
    <t>牧</t>
  </si>
  <si>
    <t>豊後荻</t>
  </si>
  <si>
    <t>高城</t>
  </si>
  <si>
    <t>玉来</t>
  </si>
  <si>
    <t>鶴崎</t>
  </si>
  <si>
    <t>豊後竹田</t>
  </si>
  <si>
    <t>大在</t>
  </si>
  <si>
    <t>朝地</t>
  </si>
  <si>
    <t>坂ノ市</t>
  </si>
  <si>
    <t>緒方</t>
  </si>
  <si>
    <t>幸崎</t>
  </si>
  <si>
    <t>牧口</t>
  </si>
  <si>
    <t>佐志生</t>
  </si>
  <si>
    <t>三重町</t>
  </si>
  <si>
    <t>下ノ江</t>
  </si>
  <si>
    <t>菅尾</t>
  </si>
  <si>
    <t>熊崎</t>
  </si>
  <si>
    <t>犬飼</t>
  </si>
  <si>
    <t>上臼杵</t>
  </si>
  <si>
    <t>竹中</t>
  </si>
  <si>
    <t>臼杵</t>
  </si>
  <si>
    <t>中判田</t>
  </si>
  <si>
    <t>津久見</t>
  </si>
  <si>
    <t>敷戸</t>
  </si>
  <si>
    <t>日代</t>
  </si>
  <si>
    <t>滝尾</t>
  </si>
  <si>
    <t>浅海井</t>
  </si>
  <si>
    <t>狩生</t>
  </si>
  <si>
    <t>海崎</t>
  </si>
  <si>
    <t>佐伯</t>
  </si>
  <si>
    <t>日田彦山線</t>
  </si>
  <si>
    <t>上岡</t>
  </si>
  <si>
    <t>大鶴</t>
  </si>
  <si>
    <t>直見</t>
  </si>
  <si>
    <t>今山</t>
  </si>
  <si>
    <t>直川</t>
  </si>
  <si>
    <t>重岡</t>
  </si>
  <si>
    <t>宗太郎</t>
  </si>
  <si>
    <t>資料:九州旅客鉄道株式会社 ｢鉄道統計年報｣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</si>
</sst>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5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 applyProtection="1">
      <alignment horizontal="left"/>
      <protection/>
    </xf>
    <xf numFmtId="177" fontId="0" fillId="33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 horizontal="centerContinuous" vertical="center"/>
    </xf>
    <xf numFmtId="176" fontId="2" fillId="0" borderId="0" xfId="0" applyNumberFormat="1" applyFont="1" applyAlignment="1" applyProtection="1">
      <alignment horizontal="centerContinuous"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>
      <alignment vertical="center"/>
    </xf>
    <xf numFmtId="176" fontId="2" fillId="0" borderId="11" xfId="0" applyNumberFormat="1" applyFont="1" applyBorder="1" applyAlignment="1" applyProtection="1">
      <alignment horizontal="centerContinuous" vertical="center"/>
      <protection/>
    </xf>
    <xf numFmtId="177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3" xfId="48" applyNumberFormat="1" applyFont="1" applyBorder="1" applyAlignment="1">
      <alignment horizontal="centerContinuous"/>
    </xf>
    <xf numFmtId="177" fontId="0" fillId="0" borderId="14" xfId="48" applyNumberFormat="1" applyFont="1" applyBorder="1" applyAlignment="1">
      <alignment horizontal="centerContinuous"/>
    </xf>
    <xf numFmtId="177" fontId="0" fillId="0" borderId="11" xfId="0" applyNumberFormat="1" applyFont="1" applyBorder="1" applyAlignment="1" applyProtection="1">
      <alignment horizontal="center" vertical="center"/>
      <protection/>
    </xf>
    <xf numFmtId="177" fontId="0" fillId="0" borderId="15" xfId="0" applyNumberFormat="1" applyFont="1" applyBorder="1" applyAlignment="1" applyProtection="1">
      <alignment horizontal="center" vertical="center"/>
      <protection/>
    </xf>
    <xf numFmtId="177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14" xfId="48" applyNumberFormat="1" applyFont="1" applyBorder="1" applyAlignment="1">
      <alignment horizontal="centerContinuous"/>
    </xf>
    <xf numFmtId="176" fontId="0" fillId="0" borderId="11" xfId="48" applyNumberFormat="1" applyFont="1" applyBorder="1" applyAlignment="1">
      <alignment horizontal="centerContinuous"/>
    </xf>
    <xf numFmtId="176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6" fontId="2" fillId="0" borderId="0" xfId="0" applyNumberFormat="1" applyFont="1" applyAlignment="1">
      <alignment horizontal="center" vertical="center"/>
    </xf>
    <xf numFmtId="177" fontId="0" fillId="0" borderId="16" xfId="48" applyNumberFormat="1" applyFont="1" applyBorder="1" applyAlignment="1" applyProtection="1">
      <alignment horizontal="center"/>
      <protection locked="0"/>
    </xf>
    <xf numFmtId="177" fontId="0" fillId="0" borderId="17" xfId="48" applyNumberFormat="1" applyFont="1" applyBorder="1" applyAlignment="1" applyProtection="1">
      <alignment horizontal="center"/>
      <protection locked="0"/>
    </xf>
    <xf numFmtId="176" fontId="0" fillId="0" borderId="0" xfId="48" applyNumberFormat="1" applyFont="1" applyAlignment="1">
      <alignment/>
    </xf>
    <xf numFmtId="177" fontId="0" fillId="0" borderId="0" xfId="48" applyNumberFormat="1" applyFont="1" applyAlignment="1">
      <alignment/>
    </xf>
    <xf numFmtId="177" fontId="7" fillId="0" borderId="0" xfId="48" applyNumberFormat="1" applyFont="1" applyBorder="1" applyAlignment="1" applyProtection="1">
      <alignment/>
      <protection/>
    </xf>
    <xf numFmtId="176" fontId="7" fillId="0" borderId="0" xfId="48" applyNumberFormat="1" applyFont="1" applyBorder="1" applyAlignment="1" applyProtection="1">
      <alignment/>
      <protection/>
    </xf>
    <xf numFmtId="176" fontId="7" fillId="0" borderId="0" xfId="0" applyNumberFormat="1" applyFont="1" applyAlignment="1" applyProtection="1">
      <alignment horizontal="right"/>
      <protection/>
    </xf>
    <xf numFmtId="177" fontId="0" fillId="0" borderId="18" xfId="48" applyNumberFormat="1" applyFont="1" applyBorder="1" applyAlignment="1" applyProtection="1">
      <alignment horizontal="center"/>
      <protection locked="0"/>
    </xf>
    <xf numFmtId="177" fontId="0" fillId="0" borderId="0" xfId="48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>
      <alignment horizontal="centerContinuous"/>
    </xf>
    <xf numFmtId="0" fontId="0" fillId="0" borderId="19" xfId="0" applyNumberFormat="1" applyFont="1" applyBorder="1" applyAlignment="1" applyProtection="1">
      <alignment horizontal="distributed"/>
      <protection/>
    </xf>
    <xf numFmtId="177" fontId="0" fillId="0" borderId="0" xfId="48" applyNumberFormat="1" applyFont="1" applyBorder="1" applyAlignment="1" applyProtection="1">
      <alignment/>
      <protection/>
    </xf>
    <xf numFmtId="176" fontId="0" fillId="0" borderId="0" xfId="48" applyNumberFormat="1" applyFont="1" applyAlignment="1" applyProtection="1">
      <alignment/>
      <protection locked="0"/>
    </xf>
    <xf numFmtId="176" fontId="0" fillId="0" borderId="0" xfId="48" applyNumberFormat="1" applyFont="1" applyAlignment="1" applyProtection="1">
      <alignment horizontal="right"/>
      <protection locked="0"/>
    </xf>
    <xf numFmtId="176" fontId="8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>
      <alignment horizontal="centerContinuous"/>
    </xf>
    <xf numFmtId="177" fontId="0" fillId="0" borderId="18" xfId="0" applyNumberFormat="1" applyFont="1" applyBorder="1" applyAlignment="1">
      <alignment horizontal="center"/>
    </xf>
    <xf numFmtId="177" fontId="0" fillId="0" borderId="0" xfId="48" applyNumberFormat="1" applyFont="1" applyBorder="1" applyAlignment="1">
      <alignment/>
    </xf>
    <xf numFmtId="176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horizontal="distributed"/>
      <protection/>
    </xf>
    <xf numFmtId="38" fontId="2" fillId="0" borderId="0" xfId="48" applyFont="1" applyAlignment="1">
      <alignment/>
    </xf>
    <xf numFmtId="177" fontId="7" fillId="0" borderId="18" xfId="48" applyNumberFormat="1" applyFont="1" applyBorder="1" applyAlignment="1" applyProtection="1">
      <alignment horizontal="center"/>
      <protection/>
    </xf>
    <xf numFmtId="177" fontId="7" fillId="0" borderId="0" xfId="48" applyNumberFormat="1" applyFont="1" applyBorder="1" applyAlignment="1" applyProtection="1">
      <alignment horizontal="center"/>
      <protection/>
    </xf>
    <xf numFmtId="177" fontId="7" fillId="0" borderId="0" xfId="48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distributed"/>
      <protection/>
    </xf>
    <xf numFmtId="38" fontId="0" fillId="0" borderId="0" xfId="48" applyFont="1" applyAlignment="1">
      <alignment/>
    </xf>
    <xf numFmtId="176" fontId="0" fillId="0" borderId="0" xfId="48" applyNumberFormat="1" applyFont="1" applyBorder="1" applyAlignment="1">
      <alignment/>
    </xf>
    <xf numFmtId="176" fontId="0" fillId="0" borderId="0" xfId="0" applyNumberFormat="1" applyFont="1" applyBorder="1" applyAlignment="1" applyProtection="1">
      <alignment/>
      <protection/>
    </xf>
    <xf numFmtId="176" fontId="7" fillId="0" borderId="18" xfId="48" applyNumberFormat="1" applyFont="1" applyBorder="1" applyAlignment="1" applyProtection="1">
      <alignment/>
      <protection/>
    </xf>
    <xf numFmtId="177" fontId="0" fillId="0" borderId="18" xfId="48" applyNumberFormat="1" applyFont="1" applyBorder="1" applyAlignment="1" applyProtection="1">
      <alignment/>
      <protection/>
    </xf>
    <xf numFmtId="177" fontId="0" fillId="0" borderId="0" xfId="48" applyNumberFormat="1" applyFont="1" applyBorder="1" applyAlignment="1" applyProtection="1">
      <alignment horizontal="right"/>
      <protection/>
    </xf>
    <xf numFmtId="41" fontId="0" fillId="0" borderId="0" xfId="48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" fillId="0" borderId="0" xfId="0" applyNumberFormat="1" applyFont="1" applyAlignment="1" applyProtection="1">
      <alignment/>
      <protection locked="0"/>
    </xf>
    <xf numFmtId="38" fontId="2" fillId="0" borderId="0" xfId="48" applyFont="1" applyAlignment="1" applyProtection="1">
      <alignment/>
      <protection/>
    </xf>
    <xf numFmtId="0" fontId="2" fillId="0" borderId="0" xfId="0" applyNumberFormat="1" applyFont="1" applyAlignment="1" applyProtection="1">
      <alignment/>
      <protection locked="0"/>
    </xf>
    <xf numFmtId="0" fontId="0" fillId="0" borderId="19" xfId="0" applyNumberFormat="1" applyFont="1" applyBorder="1" applyAlignment="1">
      <alignment horizontal="distributed"/>
    </xf>
    <xf numFmtId="177" fontId="7" fillId="0" borderId="18" xfId="48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176" fontId="7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176" fontId="7" fillId="0" borderId="0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  <xf numFmtId="176" fontId="2" fillId="0" borderId="11" xfId="0" applyNumberFormat="1" applyFont="1" applyBorder="1" applyAlignment="1" applyProtection="1">
      <alignment horizontal="distributed"/>
      <protection/>
    </xf>
    <xf numFmtId="0" fontId="2" fillId="0" borderId="11" xfId="0" applyNumberFormat="1" applyFont="1" applyBorder="1" applyAlignment="1" applyProtection="1">
      <alignment horizontal="distributed"/>
      <protection/>
    </xf>
    <xf numFmtId="177" fontId="0" fillId="0" borderId="20" xfId="48" applyNumberFormat="1" applyFont="1" applyBorder="1" applyAlignment="1" applyProtection="1">
      <alignment/>
      <protection/>
    </xf>
    <xf numFmtId="177" fontId="0" fillId="0" borderId="11" xfId="48" applyNumberFormat="1" applyFont="1" applyBorder="1" applyAlignment="1" applyProtection="1">
      <alignment/>
      <protection/>
    </xf>
    <xf numFmtId="41" fontId="0" fillId="0" borderId="11" xfId="48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distributed"/>
    </xf>
    <xf numFmtId="177" fontId="0" fillId="0" borderId="20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38" fontId="2" fillId="0" borderId="0" xfId="48" applyFont="1" applyBorder="1" applyAlignment="1">
      <alignment/>
    </xf>
    <xf numFmtId="176" fontId="2" fillId="0" borderId="0" xfId="0" applyNumberFormat="1" applyFont="1" applyAlignment="1" applyProtection="1">
      <alignment horizontal="left"/>
      <protection/>
    </xf>
    <xf numFmtId="177" fontId="0" fillId="0" borderId="0" xfId="0" applyNumberFormat="1" applyFont="1" applyAlignment="1" applyProtection="1">
      <alignment horizontal="left"/>
      <protection/>
    </xf>
    <xf numFmtId="177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distributed"/>
    </xf>
    <xf numFmtId="0" fontId="0" fillId="0" borderId="0" xfId="0" applyNumberFormat="1" applyFont="1" applyAlignment="1">
      <alignment/>
    </xf>
    <xf numFmtId="178" fontId="2" fillId="0" borderId="0" xfId="0" applyNumberFormat="1" applyFont="1" applyBorder="1" applyAlignment="1" applyProtection="1" quotePrefix="1">
      <alignment horizontal="center"/>
      <protection locked="0"/>
    </xf>
    <xf numFmtId="178" fontId="2" fillId="0" borderId="19" xfId="0" applyNumberFormat="1" applyFont="1" applyBorder="1" applyAlignment="1" applyProtection="1">
      <alignment horizontal="center"/>
      <protection locked="0"/>
    </xf>
    <xf numFmtId="178" fontId="7" fillId="0" borderId="0" xfId="0" applyNumberFormat="1" applyFont="1" applyBorder="1" applyAlignment="1" applyProtection="1" quotePrefix="1">
      <alignment horizontal="center"/>
      <protection locked="0"/>
    </xf>
    <xf numFmtId="178" fontId="7" fillId="0" borderId="19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distributed"/>
      <protection/>
    </xf>
    <xf numFmtId="0" fontId="0" fillId="0" borderId="19" xfId="0" applyFont="1" applyBorder="1" applyAlignment="1">
      <alignment horizontal="distributed"/>
    </xf>
    <xf numFmtId="0" fontId="7" fillId="0" borderId="0" xfId="0" applyNumberFormat="1" applyFont="1" applyBorder="1" applyAlignment="1" applyProtection="1">
      <alignment horizontal="distributed"/>
      <protection/>
    </xf>
    <xf numFmtId="0" fontId="0" fillId="0" borderId="19" xfId="0" applyNumberFormat="1" applyFont="1" applyBorder="1" applyAlignment="1">
      <alignment horizontal="distributed"/>
    </xf>
    <xf numFmtId="0" fontId="7" fillId="0" borderId="0" xfId="0" applyNumberFormat="1" applyFont="1" applyBorder="1" applyAlignment="1">
      <alignment horizontal="distributed"/>
    </xf>
    <xf numFmtId="0" fontId="7" fillId="0" borderId="19" xfId="0" applyNumberFormat="1" applyFont="1" applyBorder="1" applyAlignment="1">
      <alignment horizontal="distributed"/>
    </xf>
    <xf numFmtId="177" fontId="0" fillId="0" borderId="21" xfId="0" applyNumberFormat="1" applyFont="1" applyBorder="1" applyAlignment="1" applyProtection="1">
      <alignment horizontal="center" vertical="center"/>
      <protection/>
    </xf>
    <xf numFmtId="177" fontId="0" fillId="0" borderId="20" xfId="0" applyNumberFormat="1" applyFont="1" applyBorder="1" applyAlignment="1" applyProtection="1">
      <alignment horizontal="center" vertical="center"/>
      <protection/>
    </xf>
    <xf numFmtId="176" fontId="0" fillId="0" borderId="22" xfId="48" applyNumberFormat="1" applyFont="1" applyBorder="1" applyAlignment="1">
      <alignment horizontal="center"/>
    </xf>
    <xf numFmtId="176" fontId="0" fillId="0" borderId="23" xfId="48" applyNumberFormat="1" applyFont="1" applyBorder="1" applyAlignment="1">
      <alignment horizontal="center"/>
    </xf>
    <xf numFmtId="176" fontId="0" fillId="0" borderId="24" xfId="48" applyNumberFormat="1" applyFont="1" applyBorder="1" applyAlignment="1">
      <alignment horizontal="center"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6" fontId="2" fillId="0" borderId="17" xfId="0" applyNumberFormat="1" applyFont="1" applyBorder="1" applyAlignment="1" quotePrefix="1">
      <alignment horizontal="center"/>
    </xf>
    <xf numFmtId="176" fontId="2" fillId="0" borderId="25" xfId="0" applyNumberFormat="1" applyFont="1" applyBorder="1" applyAlignment="1">
      <alignment horizontal="center"/>
    </xf>
    <xf numFmtId="0" fontId="7" fillId="0" borderId="17" xfId="0" applyNumberFormat="1" applyFont="1" applyBorder="1" applyAlignment="1" applyProtection="1">
      <alignment horizontal="distributed"/>
      <protection/>
    </xf>
    <xf numFmtId="0" fontId="0" fillId="0" borderId="25" xfId="0" applyNumberFormat="1" applyFont="1" applyBorder="1" applyAlignment="1">
      <alignment horizontal="distributed"/>
    </xf>
    <xf numFmtId="177" fontId="0" fillId="0" borderId="22" xfId="0" applyNumberFormat="1" applyFont="1" applyBorder="1" applyAlignment="1" applyProtection="1">
      <alignment horizontal="center" vertical="center"/>
      <protection/>
    </xf>
    <xf numFmtId="177" fontId="0" fillId="0" borderId="24" xfId="0" applyNumberFormat="1" applyFont="1" applyBorder="1" applyAlignment="1" applyProtection="1">
      <alignment horizontal="center" vertical="center"/>
      <protection/>
    </xf>
    <xf numFmtId="177" fontId="0" fillId="0" borderId="22" xfId="48" applyNumberFormat="1" applyFont="1" applyBorder="1" applyAlignment="1">
      <alignment horizontal="center"/>
    </xf>
    <xf numFmtId="177" fontId="0" fillId="0" borderId="23" xfId="48" applyNumberFormat="1" applyFont="1" applyBorder="1" applyAlignment="1">
      <alignment horizont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9"/>
  <sheetViews>
    <sheetView tabSelected="1" zoomScalePageLayoutView="0" workbookViewId="0" topLeftCell="J34">
      <selection activeCell="F1" sqref="F1:F16384"/>
    </sheetView>
  </sheetViews>
  <sheetFormatPr defaultColWidth="15.25390625" defaultRowHeight="12" customHeight="1"/>
  <cols>
    <col min="1" max="1" width="3.75390625" style="1" customWidth="1"/>
    <col min="2" max="2" width="12.875" style="1" customWidth="1"/>
    <col min="3" max="3" width="12.75390625" style="88" customWidth="1"/>
    <col min="4" max="5" width="11.875" style="56" customWidth="1"/>
    <col min="6" max="6" width="12.875" style="88" customWidth="1"/>
    <col min="7" max="7" width="10.00390625" style="56" customWidth="1"/>
    <col min="8" max="8" width="10.00390625" style="88" customWidth="1"/>
    <col min="9" max="9" width="10.00390625" style="56" customWidth="1"/>
    <col min="10" max="10" width="10.00390625" style="88" customWidth="1"/>
    <col min="11" max="11" width="3.75390625" style="56" customWidth="1"/>
    <col min="12" max="12" width="12.75390625" style="56" customWidth="1"/>
    <col min="13" max="16" width="11.75390625" style="88" customWidth="1"/>
    <col min="17" max="20" width="10.00390625" style="56" customWidth="1"/>
    <col min="21" max="21" width="12.75390625" style="1" customWidth="1"/>
    <col min="22" max="34" width="12.875" style="1" customWidth="1"/>
    <col min="35" max="16384" width="15.25390625" style="1" customWidth="1"/>
  </cols>
  <sheetData>
    <row r="1" spans="1:23" ht="15.75" customHeight="1">
      <c r="A1" s="1" t="s">
        <v>0</v>
      </c>
      <c r="B1" s="2" t="s">
        <v>1</v>
      </c>
      <c r="C1" s="3"/>
      <c r="D1" s="4"/>
      <c r="E1" s="4"/>
      <c r="F1" s="5"/>
      <c r="G1" s="4"/>
      <c r="H1" s="5"/>
      <c r="I1" s="4"/>
      <c r="J1" s="5"/>
      <c r="K1" s="4"/>
      <c r="L1" s="4"/>
      <c r="M1" s="5"/>
      <c r="N1" s="5"/>
      <c r="O1" s="5"/>
      <c r="P1" s="5"/>
      <c r="Q1" s="4"/>
      <c r="R1" s="4"/>
      <c r="S1" s="4"/>
      <c r="T1" s="4"/>
      <c r="U1" s="6"/>
      <c r="V1" s="6"/>
      <c r="W1" s="6"/>
    </row>
    <row r="2" spans="1:21" ht="12" customHeight="1" thickBot="1">
      <c r="A2" s="7"/>
      <c r="B2" s="7" t="s">
        <v>2</v>
      </c>
      <c r="C2" s="8"/>
      <c r="D2" s="9"/>
      <c r="E2" s="9"/>
      <c r="F2" s="10"/>
      <c r="G2" s="9"/>
      <c r="H2" s="10"/>
      <c r="I2" s="9"/>
      <c r="J2" s="10"/>
      <c r="K2" s="11"/>
      <c r="L2" s="9"/>
      <c r="M2" s="10"/>
      <c r="N2" s="10"/>
      <c r="O2" s="10"/>
      <c r="P2" s="10"/>
      <c r="Q2" s="9"/>
      <c r="R2" s="9"/>
      <c r="S2" s="9"/>
      <c r="T2" s="9"/>
      <c r="U2" s="12"/>
    </row>
    <row r="3" spans="1:21" s="16" customFormat="1" ht="14.25" customHeight="1" thickTop="1">
      <c r="A3" s="13" t="s">
        <v>3</v>
      </c>
      <c r="B3" s="14"/>
      <c r="C3" s="112" t="s">
        <v>4</v>
      </c>
      <c r="D3" s="113"/>
      <c r="E3" s="113"/>
      <c r="F3" s="101" t="s">
        <v>5</v>
      </c>
      <c r="G3" s="114" t="s">
        <v>6</v>
      </c>
      <c r="H3" s="115"/>
      <c r="I3" s="114" t="s">
        <v>7</v>
      </c>
      <c r="J3" s="115"/>
      <c r="K3" s="116" t="s">
        <v>8</v>
      </c>
      <c r="L3" s="117"/>
      <c r="M3" s="112" t="s">
        <v>4</v>
      </c>
      <c r="N3" s="113"/>
      <c r="O3" s="118"/>
      <c r="P3" s="101" t="s">
        <v>5</v>
      </c>
      <c r="Q3" s="103" t="s">
        <v>6</v>
      </c>
      <c r="R3" s="104"/>
      <c r="S3" s="103" t="s">
        <v>7</v>
      </c>
      <c r="T3" s="105"/>
      <c r="U3" s="15"/>
    </row>
    <row r="4" spans="1:34" s="16" customFormat="1" ht="14.25" customHeight="1">
      <c r="A4" s="17" t="s">
        <v>9</v>
      </c>
      <c r="B4" s="17"/>
      <c r="C4" s="18" t="s">
        <v>10</v>
      </c>
      <c r="D4" s="19" t="s">
        <v>11</v>
      </c>
      <c r="E4" s="19" t="s">
        <v>12</v>
      </c>
      <c r="F4" s="102"/>
      <c r="G4" s="20" t="s">
        <v>13</v>
      </c>
      <c r="H4" s="21" t="s">
        <v>14</v>
      </c>
      <c r="I4" s="20" t="s">
        <v>13</v>
      </c>
      <c r="J4" s="21" t="s">
        <v>14</v>
      </c>
      <c r="K4" s="106" t="s">
        <v>9</v>
      </c>
      <c r="L4" s="107"/>
      <c r="M4" s="22" t="s">
        <v>10</v>
      </c>
      <c r="N4" s="23" t="s">
        <v>11</v>
      </c>
      <c r="O4" s="24" t="s">
        <v>12</v>
      </c>
      <c r="P4" s="102"/>
      <c r="Q4" s="20" t="s">
        <v>13</v>
      </c>
      <c r="R4" s="25" t="s">
        <v>14</v>
      </c>
      <c r="S4" s="20" t="s">
        <v>13</v>
      </c>
      <c r="T4" s="26" t="s">
        <v>14</v>
      </c>
      <c r="U4" s="27"/>
      <c r="V4" s="28"/>
      <c r="W4" s="28"/>
      <c r="X4" s="28"/>
      <c r="Y4" s="28"/>
      <c r="Z4" s="28"/>
      <c r="AA4" s="29"/>
      <c r="AB4" s="29"/>
      <c r="AC4" s="28"/>
      <c r="AD4" s="28"/>
      <c r="AE4" s="28"/>
      <c r="AF4" s="28"/>
      <c r="AG4" s="28"/>
      <c r="AH4" s="29"/>
    </row>
    <row r="5" spans="1:20" ht="12" customHeight="1">
      <c r="A5" s="108" t="s">
        <v>15</v>
      </c>
      <c r="B5" s="109"/>
      <c r="C5" s="30">
        <v>20832659</v>
      </c>
      <c r="D5" s="31">
        <v>9857243</v>
      </c>
      <c r="E5" s="31">
        <v>10975416</v>
      </c>
      <c r="F5" s="31">
        <v>20556303</v>
      </c>
      <c r="G5" s="32">
        <v>173792</v>
      </c>
      <c r="H5" s="33">
        <v>157845</v>
      </c>
      <c r="I5" s="32">
        <v>281357</v>
      </c>
      <c r="J5" s="33">
        <v>131651</v>
      </c>
      <c r="K5" s="110" t="s">
        <v>16</v>
      </c>
      <c r="L5" s="111"/>
      <c r="M5" s="34">
        <f>SUM(M6:M28)</f>
        <v>2981881</v>
      </c>
      <c r="N5" s="34">
        <f>SUM(N6:N28)</f>
        <v>1090585</v>
      </c>
      <c r="O5" s="34">
        <v>1891296</v>
      </c>
      <c r="P5" s="34">
        <f>SUM(P6:P28)</f>
        <v>2937302</v>
      </c>
      <c r="Q5" s="35">
        <v>0</v>
      </c>
      <c r="R5" s="36">
        <v>0</v>
      </c>
      <c r="S5" s="36">
        <v>0</v>
      </c>
      <c r="T5" s="36">
        <f>SUM(T6:T28)</f>
        <v>0</v>
      </c>
    </row>
    <row r="6" spans="1:21" ht="12" customHeight="1">
      <c r="A6" s="91" t="s">
        <v>17</v>
      </c>
      <c r="B6" s="92"/>
      <c r="C6" s="37">
        <v>20610750</v>
      </c>
      <c r="D6" s="38">
        <v>9642339</v>
      </c>
      <c r="E6" s="38">
        <v>10968411</v>
      </c>
      <c r="F6" s="38">
        <v>20578273</v>
      </c>
      <c r="G6" s="32">
        <v>131593</v>
      </c>
      <c r="H6" s="33">
        <v>131972</v>
      </c>
      <c r="I6" s="32">
        <v>262701</v>
      </c>
      <c r="J6" s="33">
        <v>123088</v>
      </c>
      <c r="K6" s="39"/>
      <c r="L6" s="40" t="s">
        <v>18</v>
      </c>
      <c r="M6" s="41">
        <v>38815</v>
      </c>
      <c r="N6" s="41">
        <v>10328</v>
      </c>
      <c r="O6" s="41">
        <v>28487</v>
      </c>
      <c r="P6" s="41">
        <v>42654</v>
      </c>
      <c r="Q6" s="42">
        <v>0</v>
      </c>
      <c r="R6" s="43">
        <v>0</v>
      </c>
      <c r="S6" s="43">
        <v>0</v>
      </c>
      <c r="T6" s="43">
        <v>0</v>
      </c>
      <c r="U6" s="44"/>
    </row>
    <row r="7" spans="1:34" ht="12" customHeight="1">
      <c r="A7" s="45"/>
      <c r="B7" s="45"/>
      <c r="C7" s="46"/>
      <c r="D7" s="47"/>
      <c r="E7" s="33"/>
      <c r="F7" s="33"/>
      <c r="G7" s="33"/>
      <c r="H7" s="33"/>
      <c r="I7" s="33"/>
      <c r="J7" s="33"/>
      <c r="K7" s="39"/>
      <c r="L7" s="40" t="s">
        <v>19</v>
      </c>
      <c r="M7" s="41">
        <v>85492</v>
      </c>
      <c r="N7" s="41">
        <v>23756</v>
      </c>
      <c r="O7" s="41">
        <v>61736</v>
      </c>
      <c r="P7" s="41">
        <v>84919</v>
      </c>
      <c r="Q7" s="42">
        <v>0</v>
      </c>
      <c r="R7" s="43">
        <v>0</v>
      </c>
      <c r="S7" s="43">
        <v>0</v>
      </c>
      <c r="T7" s="43">
        <v>0</v>
      </c>
      <c r="U7" s="48"/>
      <c r="AB7" s="49"/>
      <c r="AC7" s="50"/>
      <c r="AD7" s="50"/>
      <c r="AE7" s="50"/>
      <c r="AF7" s="50"/>
      <c r="AG7" s="50"/>
      <c r="AH7" s="50"/>
    </row>
    <row r="8" spans="1:34" s="56" customFormat="1" ht="12" customHeight="1">
      <c r="A8" s="93" t="s">
        <v>20</v>
      </c>
      <c r="B8" s="94"/>
      <c r="C8" s="51">
        <v>20669513</v>
      </c>
      <c r="D8" s="52">
        <v>10005981</v>
      </c>
      <c r="E8" s="52">
        <v>10663532</v>
      </c>
      <c r="F8" s="52">
        <v>20273139</v>
      </c>
      <c r="G8" s="35">
        <v>61437</v>
      </c>
      <c r="H8" s="35">
        <v>107829</v>
      </c>
      <c r="I8" s="53">
        <v>250076</v>
      </c>
      <c r="J8" s="53">
        <v>112777</v>
      </c>
      <c r="K8" s="54"/>
      <c r="L8" s="40" t="s">
        <v>21</v>
      </c>
      <c r="M8" s="41">
        <v>706598</v>
      </c>
      <c r="N8" s="41">
        <v>366728</v>
      </c>
      <c r="O8" s="41">
        <v>339870</v>
      </c>
      <c r="P8" s="41">
        <v>644218</v>
      </c>
      <c r="Q8" s="42">
        <v>0</v>
      </c>
      <c r="R8" s="43">
        <v>0</v>
      </c>
      <c r="S8" s="43">
        <v>0</v>
      </c>
      <c r="T8" s="43">
        <v>0</v>
      </c>
      <c r="U8" s="55"/>
      <c r="AB8" s="57"/>
      <c r="AC8" s="58"/>
      <c r="AD8" s="58"/>
      <c r="AE8" s="58"/>
      <c r="AF8" s="58"/>
      <c r="AG8" s="58"/>
      <c r="AH8" s="58"/>
    </row>
    <row r="9" spans="3:34" ht="12" customHeight="1">
      <c r="C9" s="46"/>
      <c r="D9" s="59"/>
      <c r="E9" s="32"/>
      <c r="F9" s="33"/>
      <c r="G9" s="32"/>
      <c r="H9" s="33"/>
      <c r="I9" s="32"/>
      <c r="J9" s="33"/>
      <c r="K9" s="60"/>
      <c r="L9" s="40" t="s">
        <v>22</v>
      </c>
      <c r="M9" s="41">
        <v>16775</v>
      </c>
      <c r="N9" s="41">
        <v>12361</v>
      </c>
      <c r="O9" s="41">
        <v>4414</v>
      </c>
      <c r="P9" s="41">
        <v>16846</v>
      </c>
      <c r="Q9" s="42">
        <v>0</v>
      </c>
      <c r="R9" s="43">
        <v>0</v>
      </c>
      <c r="S9" s="43">
        <v>0</v>
      </c>
      <c r="T9" s="43">
        <v>0</v>
      </c>
      <c r="U9" s="48"/>
      <c r="AB9" s="49"/>
      <c r="AC9" s="50"/>
      <c r="AD9" s="50"/>
      <c r="AE9" s="50"/>
      <c r="AF9" s="50"/>
      <c r="AG9" s="50"/>
      <c r="AH9" s="50"/>
    </row>
    <row r="10" spans="1:34" s="56" customFormat="1" ht="12" customHeight="1">
      <c r="A10" s="95" t="s">
        <v>23</v>
      </c>
      <c r="B10" s="96"/>
      <c r="C10" s="61">
        <f>SUM(C11:C54)</f>
        <v>15747975</v>
      </c>
      <c r="D10" s="35">
        <f>SUM(D11:D54)</f>
        <v>8300343</v>
      </c>
      <c r="E10" s="35">
        <f aca="true" t="shared" si="0" ref="E10:J10">SUM(E11:E54)</f>
        <v>7447632</v>
      </c>
      <c r="F10" s="35">
        <f t="shared" si="0"/>
        <v>15376459</v>
      </c>
      <c r="G10" s="35">
        <f t="shared" si="0"/>
        <v>61437</v>
      </c>
      <c r="H10" s="35">
        <f t="shared" si="0"/>
        <v>107829</v>
      </c>
      <c r="I10" s="35">
        <f t="shared" si="0"/>
        <v>250076</v>
      </c>
      <c r="J10" s="35">
        <f t="shared" si="0"/>
        <v>112777</v>
      </c>
      <c r="K10" s="54"/>
      <c r="L10" s="40" t="s">
        <v>24</v>
      </c>
      <c r="M10" s="41">
        <v>93959</v>
      </c>
      <c r="N10" s="41">
        <v>28021</v>
      </c>
      <c r="O10" s="41">
        <v>65938</v>
      </c>
      <c r="P10" s="41">
        <v>98564</v>
      </c>
      <c r="Q10" s="42">
        <v>0</v>
      </c>
      <c r="R10" s="43">
        <v>0</v>
      </c>
      <c r="S10" s="43">
        <v>0</v>
      </c>
      <c r="T10" s="43">
        <v>0</v>
      </c>
      <c r="U10" s="55"/>
      <c r="AB10" s="57"/>
      <c r="AC10" s="58"/>
      <c r="AD10" s="58"/>
      <c r="AE10" s="58"/>
      <c r="AF10" s="58"/>
      <c r="AG10" s="58"/>
      <c r="AH10" s="58"/>
    </row>
    <row r="11" spans="2:34" ht="12" customHeight="1">
      <c r="B11" s="49" t="s">
        <v>25</v>
      </c>
      <c r="C11" s="62">
        <v>1583441</v>
      </c>
      <c r="D11" s="41">
        <v>839262</v>
      </c>
      <c r="E11" s="63">
        <v>744179</v>
      </c>
      <c r="F11" s="41">
        <v>1538631</v>
      </c>
      <c r="G11" s="64">
        <v>7851</v>
      </c>
      <c r="H11" s="64">
        <v>24428</v>
      </c>
      <c r="I11" s="64">
        <v>0</v>
      </c>
      <c r="J11" s="64">
        <v>0</v>
      </c>
      <c r="K11" s="54"/>
      <c r="L11" s="40" t="s">
        <v>26</v>
      </c>
      <c r="M11" s="41">
        <v>151017</v>
      </c>
      <c r="N11" s="41">
        <v>71511</v>
      </c>
      <c r="O11" s="41">
        <v>79506</v>
      </c>
      <c r="P11" s="41">
        <v>151017</v>
      </c>
      <c r="Q11" s="42">
        <v>0</v>
      </c>
      <c r="R11" s="43">
        <v>0</v>
      </c>
      <c r="S11" s="43">
        <v>0</v>
      </c>
      <c r="T11" s="43">
        <v>0</v>
      </c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</row>
    <row r="12" spans="2:34" ht="12" customHeight="1">
      <c r="B12" s="49" t="s">
        <v>27</v>
      </c>
      <c r="C12" s="62">
        <v>160080</v>
      </c>
      <c r="D12" s="41">
        <v>31135</v>
      </c>
      <c r="E12" s="41">
        <v>128945</v>
      </c>
      <c r="F12" s="41">
        <v>172584</v>
      </c>
      <c r="G12" s="64">
        <v>0</v>
      </c>
      <c r="H12" s="64">
        <v>0</v>
      </c>
      <c r="I12" s="64">
        <v>0</v>
      </c>
      <c r="J12" s="64">
        <v>0</v>
      </c>
      <c r="K12" s="54"/>
      <c r="L12" s="40" t="s">
        <v>28</v>
      </c>
      <c r="M12" s="41">
        <v>22134</v>
      </c>
      <c r="N12" s="41">
        <v>4101</v>
      </c>
      <c r="O12" s="41">
        <v>18033</v>
      </c>
      <c r="P12" s="41">
        <v>23653</v>
      </c>
      <c r="Q12" s="42">
        <v>0</v>
      </c>
      <c r="R12" s="43">
        <v>0</v>
      </c>
      <c r="S12" s="43">
        <v>0</v>
      </c>
      <c r="T12" s="43">
        <v>0</v>
      </c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</row>
    <row r="13" spans="2:34" ht="12" customHeight="1">
      <c r="B13" s="49" t="s">
        <v>29</v>
      </c>
      <c r="C13" s="62">
        <v>138665</v>
      </c>
      <c r="D13" s="41">
        <v>38977</v>
      </c>
      <c r="E13" s="41">
        <v>99688</v>
      </c>
      <c r="F13" s="41">
        <v>142634</v>
      </c>
      <c r="G13" s="64">
        <v>0</v>
      </c>
      <c r="H13" s="64">
        <v>0</v>
      </c>
      <c r="I13" s="64">
        <v>0</v>
      </c>
      <c r="J13" s="64">
        <v>0</v>
      </c>
      <c r="K13" s="54"/>
      <c r="L13" s="40" t="s">
        <v>30</v>
      </c>
      <c r="M13" s="41">
        <v>52709</v>
      </c>
      <c r="N13" s="41">
        <v>20012</v>
      </c>
      <c r="O13" s="41">
        <v>32697</v>
      </c>
      <c r="P13" s="41">
        <v>54043</v>
      </c>
      <c r="Q13" s="42">
        <v>0</v>
      </c>
      <c r="R13" s="43">
        <v>0</v>
      </c>
      <c r="S13" s="43">
        <v>0</v>
      </c>
      <c r="T13" s="43">
        <v>0</v>
      </c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</row>
    <row r="14" spans="2:34" ht="12" customHeight="1">
      <c r="B14" s="49" t="s">
        <v>31</v>
      </c>
      <c r="C14" s="62">
        <v>70084</v>
      </c>
      <c r="D14" s="41">
        <v>12207</v>
      </c>
      <c r="E14" s="41">
        <v>57877</v>
      </c>
      <c r="F14" s="41">
        <v>71252</v>
      </c>
      <c r="G14" s="64">
        <v>0</v>
      </c>
      <c r="H14" s="64">
        <v>0</v>
      </c>
      <c r="I14" s="64">
        <v>0</v>
      </c>
      <c r="J14" s="64">
        <v>0</v>
      </c>
      <c r="K14" s="54"/>
      <c r="L14" s="40" t="s">
        <v>32</v>
      </c>
      <c r="M14" s="41">
        <v>358474</v>
      </c>
      <c r="N14" s="41">
        <v>130457</v>
      </c>
      <c r="O14" s="41">
        <v>228017</v>
      </c>
      <c r="P14" s="41">
        <v>348994</v>
      </c>
      <c r="Q14" s="42">
        <v>0</v>
      </c>
      <c r="R14" s="43">
        <v>0</v>
      </c>
      <c r="S14" s="43">
        <v>0</v>
      </c>
      <c r="T14" s="43">
        <v>0</v>
      </c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</row>
    <row r="15" spans="2:34" ht="12" customHeight="1">
      <c r="B15" s="49" t="s">
        <v>33</v>
      </c>
      <c r="C15" s="62">
        <v>140567</v>
      </c>
      <c r="D15" s="41">
        <v>58217</v>
      </c>
      <c r="E15" s="41">
        <v>82350</v>
      </c>
      <c r="F15" s="41">
        <v>136843</v>
      </c>
      <c r="G15" s="64">
        <v>0</v>
      </c>
      <c r="H15" s="64">
        <v>0</v>
      </c>
      <c r="I15" s="64">
        <v>0</v>
      </c>
      <c r="J15" s="64">
        <v>0</v>
      </c>
      <c r="K15" s="65"/>
      <c r="L15" s="40" t="s">
        <v>34</v>
      </c>
      <c r="M15" s="41">
        <v>32569</v>
      </c>
      <c r="N15" s="41">
        <v>998</v>
      </c>
      <c r="O15" s="41">
        <v>31571</v>
      </c>
      <c r="P15" s="41">
        <v>34846</v>
      </c>
      <c r="Q15" s="42">
        <v>0</v>
      </c>
      <c r="R15" s="43">
        <v>0</v>
      </c>
      <c r="S15" s="43">
        <v>0</v>
      </c>
      <c r="T15" s="43">
        <v>0</v>
      </c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</row>
    <row r="16" spans="2:34" ht="12" customHeight="1">
      <c r="B16" s="49" t="s">
        <v>35</v>
      </c>
      <c r="C16" s="62">
        <v>454159</v>
      </c>
      <c r="D16" s="41">
        <v>96398</v>
      </c>
      <c r="E16" s="41">
        <v>357761</v>
      </c>
      <c r="F16" s="41">
        <v>447766</v>
      </c>
      <c r="G16" s="64">
        <v>4107</v>
      </c>
      <c r="H16" s="64">
        <v>3480</v>
      </c>
      <c r="I16" s="64">
        <v>0</v>
      </c>
      <c r="J16" s="64">
        <v>0</v>
      </c>
      <c r="K16" s="54"/>
      <c r="L16" s="40" t="s">
        <v>36</v>
      </c>
      <c r="M16" s="41">
        <v>18590</v>
      </c>
      <c r="N16" s="41">
        <v>3870</v>
      </c>
      <c r="O16" s="41">
        <v>14720</v>
      </c>
      <c r="P16" s="41">
        <v>19440</v>
      </c>
      <c r="Q16" s="42">
        <v>0</v>
      </c>
      <c r="R16" s="43">
        <v>0</v>
      </c>
      <c r="S16" s="43">
        <v>0</v>
      </c>
      <c r="T16" s="43">
        <v>0</v>
      </c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</row>
    <row r="17" spans="2:34" ht="12" customHeight="1">
      <c r="B17" s="49" t="s">
        <v>37</v>
      </c>
      <c r="C17" s="62">
        <v>74668</v>
      </c>
      <c r="D17" s="41">
        <v>19525</v>
      </c>
      <c r="E17" s="41">
        <v>55143</v>
      </c>
      <c r="F17" s="41">
        <v>78744</v>
      </c>
      <c r="G17" s="64">
        <v>0</v>
      </c>
      <c r="H17" s="64">
        <v>0</v>
      </c>
      <c r="I17" s="64">
        <v>0</v>
      </c>
      <c r="J17" s="64">
        <v>0</v>
      </c>
      <c r="K17" s="54"/>
      <c r="L17" s="40" t="s">
        <v>38</v>
      </c>
      <c r="M17" s="41">
        <v>104591</v>
      </c>
      <c r="N17" s="41">
        <v>50061</v>
      </c>
      <c r="O17" s="41">
        <v>54530</v>
      </c>
      <c r="P17" s="41">
        <v>107130</v>
      </c>
      <c r="Q17" s="42">
        <v>0</v>
      </c>
      <c r="R17" s="43">
        <v>0</v>
      </c>
      <c r="S17" s="43">
        <v>0</v>
      </c>
      <c r="T17" s="43">
        <v>0</v>
      </c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</row>
    <row r="18" spans="2:34" ht="12" customHeight="1">
      <c r="B18" s="49" t="s">
        <v>39</v>
      </c>
      <c r="C18" s="62">
        <v>285308</v>
      </c>
      <c r="D18" s="41">
        <v>229557</v>
      </c>
      <c r="E18" s="41">
        <v>55751</v>
      </c>
      <c r="F18" s="41">
        <v>294385</v>
      </c>
      <c r="G18" s="64">
        <v>0</v>
      </c>
      <c r="H18" s="64">
        <v>0</v>
      </c>
      <c r="I18" s="64">
        <v>0</v>
      </c>
      <c r="J18" s="64">
        <v>0</v>
      </c>
      <c r="K18" s="54"/>
      <c r="L18" s="40" t="s">
        <v>40</v>
      </c>
      <c r="M18" s="41">
        <v>21653</v>
      </c>
      <c r="N18" s="41">
        <v>2807</v>
      </c>
      <c r="O18" s="41">
        <v>18846</v>
      </c>
      <c r="P18" s="41">
        <v>24979</v>
      </c>
      <c r="Q18" s="42">
        <v>0</v>
      </c>
      <c r="R18" s="43">
        <v>0</v>
      </c>
      <c r="S18" s="43">
        <v>0</v>
      </c>
      <c r="T18" s="43">
        <v>0</v>
      </c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</row>
    <row r="19" spans="2:34" ht="12" customHeight="1">
      <c r="B19" s="49" t="s">
        <v>41</v>
      </c>
      <c r="C19" s="62">
        <v>11836</v>
      </c>
      <c r="D19" s="41">
        <v>2074</v>
      </c>
      <c r="E19" s="41">
        <v>9762</v>
      </c>
      <c r="F19" s="41">
        <v>12456</v>
      </c>
      <c r="G19" s="64">
        <v>0</v>
      </c>
      <c r="H19" s="64">
        <v>0</v>
      </c>
      <c r="I19" s="64">
        <v>0</v>
      </c>
      <c r="J19" s="64">
        <v>0</v>
      </c>
      <c r="K19" s="54"/>
      <c r="L19" s="40" t="s">
        <v>42</v>
      </c>
      <c r="M19" s="41">
        <v>266573</v>
      </c>
      <c r="N19" s="41">
        <v>136498</v>
      </c>
      <c r="O19" s="41">
        <v>130075</v>
      </c>
      <c r="P19" s="41">
        <v>260777</v>
      </c>
      <c r="Q19" s="42">
        <v>0</v>
      </c>
      <c r="R19" s="43">
        <v>0</v>
      </c>
      <c r="S19" s="43">
        <v>0</v>
      </c>
      <c r="T19" s="43">
        <v>0</v>
      </c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</row>
    <row r="20" spans="2:34" ht="12" customHeight="1">
      <c r="B20" s="49" t="s">
        <v>43</v>
      </c>
      <c r="C20" s="62">
        <v>43226</v>
      </c>
      <c r="D20" s="41">
        <v>12035</v>
      </c>
      <c r="E20" s="41">
        <v>31191</v>
      </c>
      <c r="F20" s="41">
        <v>47903</v>
      </c>
      <c r="G20" s="64">
        <v>0</v>
      </c>
      <c r="H20" s="64">
        <v>0</v>
      </c>
      <c r="I20" s="64">
        <v>0</v>
      </c>
      <c r="J20" s="64">
        <v>0</v>
      </c>
      <c r="K20" s="54"/>
      <c r="L20" s="40" t="s">
        <v>44</v>
      </c>
      <c r="M20" s="41">
        <v>30924</v>
      </c>
      <c r="N20" s="41">
        <v>6007</v>
      </c>
      <c r="O20" s="41">
        <v>24917</v>
      </c>
      <c r="P20" s="41">
        <v>35609</v>
      </c>
      <c r="Q20" s="42">
        <v>0</v>
      </c>
      <c r="R20" s="43">
        <v>0</v>
      </c>
      <c r="S20" s="43">
        <v>0</v>
      </c>
      <c r="T20" s="43">
        <v>0</v>
      </c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</row>
    <row r="21" spans="2:34" ht="12" customHeight="1">
      <c r="B21" s="49" t="s">
        <v>45</v>
      </c>
      <c r="C21" s="62">
        <v>186734</v>
      </c>
      <c r="D21" s="41">
        <v>48468</v>
      </c>
      <c r="E21" s="41">
        <v>138266</v>
      </c>
      <c r="F21" s="41">
        <v>191386</v>
      </c>
      <c r="G21" s="64">
        <v>0</v>
      </c>
      <c r="H21" s="64">
        <v>0</v>
      </c>
      <c r="I21" s="64">
        <v>0</v>
      </c>
      <c r="J21" s="64">
        <v>0</v>
      </c>
      <c r="K21" s="54"/>
      <c r="L21" s="40" t="s">
        <v>46</v>
      </c>
      <c r="M21" s="41">
        <v>49256</v>
      </c>
      <c r="N21" s="41">
        <v>24451</v>
      </c>
      <c r="O21" s="41">
        <v>24805</v>
      </c>
      <c r="P21" s="41">
        <v>52483</v>
      </c>
      <c r="Q21" s="42">
        <v>0</v>
      </c>
      <c r="R21" s="43">
        <v>0</v>
      </c>
      <c r="S21" s="43">
        <v>0</v>
      </c>
      <c r="T21" s="43">
        <v>0</v>
      </c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</row>
    <row r="22" spans="2:34" ht="12" customHeight="1">
      <c r="B22" s="49" t="s">
        <v>47</v>
      </c>
      <c r="C22" s="62">
        <v>325000</v>
      </c>
      <c r="D22" s="41">
        <v>143819</v>
      </c>
      <c r="E22" s="41">
        <v>181181</v>
      </c>
      <c r="F22" s="41">
        <v>317457</v>
      </c>
      <c r="G22" s="64">
        <v>2294</v>
      </c>
      <c r="H22" s="64">
        <v>1227</v>
      </c>
      <c r="I22" s="64">
        <v>11415</v>
      </c>
      <c r="J22" s="64">
        <v>0</v>
      </c>
      <c r="K22" s="54"/>
      <c r="L22" s="40" t="s">
        <v>48</v>
      </c>
      <c r="M22" s="41">
        <v>124182</v>
      </c>
      <c r="N22" s="41">
        <v>32784</v>
      </c>
      <c r="O22" s="41">
        <v>91398</v>
      </c>
      <c r="P22" s="41">
        <v>126955</v>
      </c>
      <c r="Q22" s="42">
        <v>0</v>
      </c>
      <c r="R22" s="43">
        <v>0</v>
      </c>
      <c r="S22" s="43">
        <v>0</v>
      </c>
      <c r="T22" s="43">
        <v>0</v>
      </c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</row>
    <row r="23" spans="2:34" ht="12" customHeight="1">
      <c r="B23" s="49" t="s">
        <v>49</v>
      </c>
      <c r="C23" s="62">
        <v>60617</v>
      </c>
      <c r="D23" s="41">
        <v>17125</v>
      </c>
      <c r="E23" s="41">
        <v>43492</v>
      </c>
      <c r="F23" s="41">
        <v>63373</v>
      </c>
      <c r="G23" s="64">
        <v>0</v>
      </c>
      <c r="H23" s="64">
        <v>0</v>
      </c>
      <c r="I23" s="64">
        <v>0</v>
      </c>
      <c r="J23" s="64">
        <v>0</v>
      </c>
      <c r="K23" s="54"/>
      <c r="L23" s="40" t="s">
        <v>50</v>
      </c>
      <c r="M23" s="41">
        <v>81519</v>
      </c>
      <c r="N23" s="41">
        <v>11759</v>
      </c>
      <c r="O23" s="41">
        <v>69760</v>
      </c>
      <c r="P23" s="41">
        <v>84996</v>
      </c>
      <c r="Q23" s="42">
        <v>0</v>
      </c>
      <c r="R23" s="43">
        <v>0</v>
      </c>
      <c r="S23" s="43">
        <v>0</v>
      </c>
      <c r="T23" s="43">
        <v>0</v>
      </c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</row>
    <row r="24" spans="2:34" ht="12" customHeight="1">
      <c r="B24" s="49" t="s">
        <v>51</v>
      </c>
      <c r="C24" s="62">
        <v>265428</v>
      </c>
      <c r="D24" s="41">
        <v>78886</v>
      </c>
      <c r="E24" s="41">
        <v>186542</v>
      </c>
      <c r="F24" s="41">
        <v>266714</v>
      </c>
      <c r="G24" s="64">
        <v>0</v>
      </c>
      <c r="H24" s="64">
        <v>0</v>
      </c>
      <c r="I24" s="64">
        <v>0</v>
      </c>
      <c r="J24" s="64">
        <v>0</v>
      </c>
      <c r="K24" s="54"/>
      <c r="L24" s="40" t="s">
        <v>52</v>
      </c>
      <c r="M24" s="41">
        <v>329310</v>
      </c>
      <c r="N24" s="41">
        <v>45484</v>
      </c>
      <c r="O24" s="41">
        <v>283826</v>
      </c>
      <c r="P24" s="41">
        <v>337505</v>
      </c>
      <c r="Q24" s="42">
        <v>0</v>
      </c>
      <c r="R24" s="43">
        <v>0</v>
      </c>
      <c r="S24" s="43">
        <v>0</v>
      </c>
      <c r="T24" s="43">
        <v>0</v>
      </c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2:34" ht="12" customHeight="1">
      <c r="B25" s="49" t="s">
        <v>53</v>
      </c>
      <c r="C25" s="62">
        <v>2991</v>
      </c>
      <c r="D25" s="41">
        <v>325</v>
      </c>
      <c r="E25" s="41">
        <v>2666</v>
      </c>
      <c r="F25" s="41">
        <v>3204</v>
      </c>
      <c r="G25" s="64">
        <v>0</v>
      </c>
      <c r="H25" s="64">
        <v>0</v>
      </c>
      <c r="I25" s="64">
        <v>0</v>
      </c>
      <c r="J25" s="64">
        <v>0</v>
      </c>
      <c r="K25" s="54"/>
      <c r="L25" s="40" t="s">
        <v>54</v>
      </c>
      <c r="M25" s="41">
        <v>12316</v>
      </c>
      <c r="N25" s="41">
        <v>1779</v>
      </c>
      <c r="O25" s="41">
        <v>10537</v>
      </c>
      <c r="P25" s="41">
        <v>13341</v>
      </c>
      <c r="Q25" s="42">
        <v>0</v>
      </c>
      <c r="R25" s="43">
        <v>0</v>
      </c>
      <c r="S25" s="43">
        <v>0</v>
      </c>
      <c r="T25" s="43">
        <v>0</v>
      </c>
      <c r="U25" s="66"/>
      <c r="V25" s="67"/>
      <c r="W25" s="67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</row>
    <row r="26" spans="2:34" ht="12" customHeight="1">
      <c r="B26" s="49" t="s">
        <v>55</v>
      </c>
      <c r="C26" s="62">
        <v>124579</v>
      </c>
      <c r="D26" s="41">
        <v>18352</v>
      </c>
      <c r="E26" s="41">
        <v>106227</v>
      </c>
      <c r="F26" s="41">
        <v>141292</v>
      </c>
      <c r="G26" s="64">
        <v>0</v>
      </c>
      <c r="H26" s="64">
        <v>0</v>
      </c>
      <c r="I26" s="64">
        <v>0</v>
      </c>
      <c r="J26" s="64">
        <v>0</v>
      </c>
      <c r="K26" s="54"/>
      <c r="L26" s="40" t="s">
        <v>56</v>
      </c>
      <c r="M26" s="41">
        <v>193258</v>
      </c>
      <c r="N26" s="41">
        <v>68175</v>
      </c>
      <c r="O26" s="41">
        <v>125083</v>
      </c>
      <c r="P26" s="41">
        <v>192433</v>
      </c>
      <c r="Q26" s="42">
        <v>0</v>
      </c>
      <c r="R26" s="43">
        <v>0</v>
      </c>
      <c r="S26" s="43">
        <v>0</v>
      </c>
      <c r="T26" s="43">
        <v>0</v>
      </c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</row>
    <row r="27" spans="2:34" ht="12" customHeight="1">
      <c r="B27" s="49" t="s">
        <v>57</v>
      </c>
      <c r="C27" s="62">
        <v>412320</v>
      </c>
      <c r="D27" s="41">
        <v>183599</v>
      </c>
      <c r="E27" s="41">
        <v>228721</v>
      </c>
      <c r="F27" s="41">
        <v>422227</v>
      </c>
      <c r="G27" s="64">
        <v>0</v>
      </c>
      <c r="H27" s="64">
        <v>0</v>
      </c>
      <c r="I27" s="64">
        <v>0</v>
      </c>
      <c r="J27" s="64">
        <v>0</v>
      </c>
      <c r="K27" s="54"/>
      <c r="L27" s="40" t="s">
        <v>58</v>
      </c>
      <c r="M27" s="41">
        <v>42544</v>
      </c>
      <c r="N27" s="41">
        <v>6389</v>
      </c>
      <c r="O27" s="41">
        <v>36135</v>
      </c>
      <c r="P27" s="41">
        <v>50840</v>
      </c>
      <c r="Q27" s="42">
        <v>0</v>
      </c>
      <c r="R27" s="43">
        <v>0</v>
      </c>
      <c r="S27" s="43">
        <v>0</v>
      </c>
      <c r="T27" s="43">
        <v>0</v>
      </c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</row>
    <row r="28" spans="2:34" ht="12" customHeight="1">
      <c r="B28" s="49" t="s">
        <v>59</v>
      </c>
      <c r="C28" s="62">
        <v>4181</v>
      </c>
      <c r="D28" s="41">
        <v>740</v>
      </c>
      <c r="E28" s="41">
        <v>3441</v>
      </c>
      <c r="F28" s="41">
        <v>4490</v>
      </c>
      <c r="G28" s="64">
        <v>0</v>
      </c>
      <c r="H28" s="64">
        <v>0</v>
      </c>
      <c r="I28" s="64">
        <v>0</v>
      </c>
      <c r="J28" s="64">
        <v>0</v>
      </c>
      <c r="K28" s="54"/>
      <c r="L28" s="40" t="s">
        <v>60</v>
      </c>
      <c r="M28" s="41">
        <v>148623</v>
      </c>
      <c r="N28" s="41">
        <v>32248</v>
      </c>
      <c r="O28" s="41">
        <v>116375</v>
      </c>
      <c r="P28" s="41">
        <v>131060</v>
      </c>
      <c r="Q28" s="42">
        <v>0</v>
      </c>
      <c r="R28" s="43">
        <v>0</v>
      </c>
      <c r="S28" s="43">
        <v>0</v>
      </c>
      <c r="T28" s="43">
        <v>0</v>
      </c>
      <c r="U28" s="68"/>
      <c r="V28" s="67"/>
      <c r="W28" s="67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</row>
    <row r="29" spans="2:34" ht="12" customHeight="1">
      <c r="B29" s="49" t="s">
        <v>61</v>
      </c>
      <c r="C29" s="62">
        <v>2504319</v>
      </c>
      <c r="D29" s="41">
        <v>1741962</v>
      </c>
      <c r="E29" s="41">
        <v>762357</v>
      </c>
      <c r="F29" s="41">
        <v>2407614</v>
      </c>
      <c r="G29" s="64">
        <v>7888</v>
      </c>
      <c r="H29" s="64">
        <v>20425</v>
      </c>
      <c r="I29" s="64">
        <v>0</v>
      </c>
      <c r="J29" s="64">
        <v>0</v>
      </c>
      <c r="K29" s="54"/>
      <c r="L29" s="69"/>
      <c r="M29" s="34" t="s">
        <v>62</v>
      </c>
      <c r="N29" s="34" t="s">
        <v>62</v>
      </c>
      <c r="O29" s="34" t="s">
        <v>62</v>
      </c>
      <c r="P29" s="34" t="s">
        <v>62</v>
      </c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</row>
    <row r="30" spans="2:34" ht="12" customHeight="1">
      <c r="B30" s="49" t="s">
        <v>63</v>
      </c>
      <c r="C30" s="62">
        <v>103690</v>
      </c>
      <c r="D30" s="41">
        <v>55717</v>
      </c>
      <c r="E30" s="41">
        <v>47973</v>
      </c>
      <c r="F30" s="41">
        <v>113071</v>
      </c>
      <c r="G30" s="64">
        <v>0</v>
      </c>
      <c r="H30" s="64">
        <v>0</v>
      </c>
      <c r="I30" s="64">
        <v>0</v>
      </c>
      <c r="J30" s="64">
        <v>0</v>
      </c>
      <c r="K30" s="54"/>
      <c r="L30" s="69"/>
      <c r="M30" s="34" t="s">
        <v>62</v>
      </c>
      <c r="N30" s="34" t="s">
        <v>62</v>
      </c>
      <c r="O30" s="34" t="s">
        <v>62</v>
      </c>
      <c r="P30" s="34" t="s">
        <v>62</v>
      </c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</row>
    <row r="31" spans="2:34" ht="12" customHeight="1">
      <c r="B31" s="49" t="s">
        <v>64</v>
      </c>
      <c r="C31" s="62">
        <v>75656</v>
      </c>
      <c r="D31" s="41">
        <v>12167</v>
      </c>
      <c r="E31" s="41">
        <v>63489</v>
      </c>
      <c r="F31" s="41">
        <v>115346</v>
      </c>
      <c r="G31" s="64">
        <v>0</v>
      </c>
      <c r="H31" s="64">
        <v>0</v>
      </c>
      <c r="I31" s="64">
        <v>64052</v>
      </c>
      <c r="J31" s="64">
        <v>73591</v>
      </c>
      <c r="K31" s="54"/>
      <c r="L31" s="69"/>
      <c r="M31" s="34" t="s">
        <v>62</v>
      </c>
      <c r="N31" s="34" t="s">
        <v>62</v>
      </c>
      <c r="O31" s="34" t="s">
        <v>62</v>
      </c>
      <c r="P31" s="34" t="s">
        <v>62</v>
      </c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</row>
    <row r="32" spans="2:34" ht="12" customHeight="1">
      <c r="B32" s="49" t="s">
        <v>65</v>
      </c>
      <c r="C32" s="62">
        <v>5326096</v>
      </c>
      <c r="D32" s="41">
        <v>3202409</v>
      </c>
      <c r="E32" s="41">
        <v>2123687</v>
      </c>
      <c r="F32" s="41">
        <v>4989134</v>
      </c>
      <c r="G32" s="64">
        <v>21836</v>
      </c>
      <c r="H32" s="64">
        <v>46545</v>
      </c>
      <c r="I32" s="64">
        <v>0</v>
      </c>
      <c r="J32" s="64">
        <v>0</v>
      </c>
      <c r="K32" s="97" t="s">
        <v>66</v>
      </c>
      <c r="L32" s="98"/>
      <c r="M32" s="70">
        <f>SUM(M33:M45)</f>
        <v>1895622</v>
      </c>
      <c r="N32" s="34">
        <f>SUM(N33:N45)</f>
        <v>601888</v>
      </c>
      <c r="O32" s="34">
        <f>SUM(O33:O45)</f>
        <v>1293734</v>
      </c>
      <c r="P32" s="34">
        <f>SUM(P33:P45)</f>
        <v>1912691</v>
      </c>
      <c r="Q32" s="35">
        <v>0</v>
      </c>
      <c r="R32" s="35">
        <f>SUM(R33:R45)</f>
        <v>0</v>
      </c>
      <c r="S32" s="35">
        <v>0</v>
      </c>
      <c r="T32" s="35">
        <f>SUM(T33:T45)</f>
        <v>0</v>
      </c>
      <c r="U32" s="50"/>
      <c r="V32" s="50"/>
      <c r="W32" s="50"/>
      <c r="X32" s="50"/>
      <c r="Y32" s="50"/>
      <c r="Z32" s="50"/>
      <c r="AA32" s="50"/>
      <c r="AB32" s="71"/>
      <c r="AC32" s="71"/>
      <c r="AD32" s="71"/>
      <c r="AE32" s="71"/>
      <c r="AF32" s="50"/>
      <c r="AG32" s="71"/>
      <c r="AH32" s="50"/>
    </row>
    <row r="33" spans="2:34" ht="12" customHeight="1">
      <c r="B33" s="49" t="s">
        <v>67</v>
      </c>
      <c r="C33" s="62">
        <v>1924</v>
      </c>
      <c r="D33" s="41">
        <v>317</v>
      </c>
      <c r="E33" s="41">
        <v>1607</v>
      </c>
      <c r="F33" s="41">
        <v>2030</v>
      </c>
      <c r="G33" s="64">
        <v>0</v>
      </c>
      <c r="H33" s="64">
        <v>0</v>
      </c>
      <c r="I33" s="64">
        <v>0</v>
      </c>
      <c r="J33" s="64">
        <v>0</v>
      </c>
      <c r="K33" s="72"/>
      <c r="L33" s="40" t="s">
        <v>68</v>
      </c>
      <c r="M33" s="41">
        <v>87693</v>
      </c>
      <c r="N33" s="41">
        <v>27371</v>
      </c>
      <c r="O33" s="41">
        <v>60322</v>
      </c>
      <c r="P33" s="41">
        <v>83961</v>
      </c>
      <c r="Q33" s="42">
        <v>0</v>
      </c>
      <c r="R33" s="43">
        <v>0</v>
      </c>
      <c r="S33" s="43">
        <v>0</v>
      </c>
      <c r="T33" s="43">
        <v>0</v>
      </c>
      <c r="U33" s="73"/>
      <c r="V33" s="50"/>
      <c r="W33" s="50"/>
      <c r="X33" s="50"/>
      <c r="Y33" s="50"/>
      <c r="Z33" s="50"/>
      <c r="AA33" s="50"/>
      <c r="AB33" s="71"/>
      <c r="AC33" s="71"/>
      <c r="AD33" s="71"/>
      <c r="AE33" s="71"/>
      <c r="AF33" s="50"/>
      <c r="AG33" s="71"/>
      <c r="AH33" s="50"/>
    </row>
    <row r="34" spans="2:34" ht="12" customHeight="1">
      <c r="B34" s="49" t="s">
        <v>69</v>
      </c>
      <c r="C34" s="62">
        <v>346184</v>
      </c>
      <c r="D34" s="41">
        <v>96229</v>
      </c>
      <c r="E34" s="41">
        <v>249955</v>
      </c>
      <c r="F34" s="41">
        <v>352891</v>
      </c>
      <c r="G34" s="64">
        <v>0</v>
      </c>
      <c r="H34" s="64">
        <v>0</v>
      </c>
      <c r="I34" s="64">
        <v>0</v>
      </c>
      <c r="J34" s="64">
        <v>0</v>
      </c>
      <c r="K34" s="74" t="s">
        <v>62</v>
      </c>
      <c r="L34" s="40" t="s">
        <v>70</v>
      </c>
      <c r="M34" s="41">
        <v>27282</v>
      </c>
      <c r="N34" s="41">
        <v>8295</v>
      </c>
      <c r="O34" s="41">
        <v>18987</v>
      </c>
      <c r="P34" s="41">
        <v>29268</v>
      </c>
      <c r="Q34" s="42">
        <v>0</v>
      </c>
      <c r="R34" s="43">
        <v>0</v>
      </c>
      <c r="S34" s="43">
        <v>0</v>
      </c>
      <c r="T34" s="43">
        <v>0</v>
      </c>
      <c r="U34" s="50"/>
      <c r="V34" s="50"/>
      <c r="W34" s="50"/>
      <c r="X34" s="50"/>
      <c r="Y34" s="50"/>
      <c r="Z34" s="50"/>
      <c r="AA34" s="50"/>
      <c r="AB34" s="71"/>
      <c r="AC34" s="71"/>
      <c r="AD34" s="71"/>
      <c r="AE34" s="71"/>
      <c r="AF34" s="50"/>
      <c r="AG34" s="71"/>
      <c r="AH34" s="50"/>
    </row>
    <row r="35" spans="2:34" ht="12" customHeight="1">
      <c r="B35" s="49" t="s">
        <v>71</v>
      </c>
      <c r="C35" s="62">
        <v>444376</v>
      </c>
      <c r="D35" s="41">
        <v>168752</v>
      </c>
      <c r="E35" s="41">
        <v>275624</v>
      </c>
      <c r="F35" s="41">
        <v>444525</v>
      </c>
      <c r="G35" s="64">
        <v>0</v>
      </c>
      <c r="H35" s="64">
        <v>0</v>
      </c>
      <c r="I35" s="64">
        <v>150396</v>
      </c>
      <c r="J35" s="64">
        <v>34299</v>
      </c>
      <c r="K35" s="54"/>
      <c r="L35" s="40" t="s">
        <v>72</v>
      </c>
      <c r="M35" s="41">
        <v>276064</v>
      </c>
      <c r="N35" s="41">
        <v>129877</v>
      </c>
      <c r="O35" s="41">
        <v>146187</v>
      </c>
      <c r="P35" s="41">
        <v>275365</v>
      </c>
      <c r="Q35" s="42">
        <v>0</v>
      </c>
      <c r="R35" s="43">
        <v>0</v>
      </c>
      <c r="S35" s="43">
        <v>0</v>
      </c>
      <c r="T35" s="43">
        <v>0</v>
      </c>
      <c r="U35" s="50"/>
      <c r="V35" s="50"/>
      <c r="W35" s="50"/>
      <c r="X35" s="50"/>
      <c r="Y35" s="50"/>
      <c r="Z35" s="50"/>
      <c r="AA35" s="50"/>
      <c r="AB35" s="71"/>
      <c r="AC35" s="71"/>
      <c r="AD35" s="71"/>
      <c r="AE35" s="71"/>
      <c r="AF35" s="50"/>
      <c r="AG35" s="71"/>
      <c r="AH35" s="50"/>
    </row>
    <row r="36" spans="2:34" ht="12" customHeight="1">
      <c r="B36" s="49" t="s">
        <v>73</v>
      </c>
      <c r="C36" s="62">
        <v>197823</v>
      </c>
      <c r="D36" s="41">
        <v>92348</v>
      </c>
      <c r="E36" s="41">
        <v>105475</v>
      </c>
      <c r="F36" s="41">
        <v>199065</v>
      </c>
      <c r="G36" s="64">
        <v>0</v>
      </c>
      <c r="H36" s="64">
        <v>0</v>
      </c>
      <c r="I36" s="64">
        <v>0</v>
      </c>
      <c r="J36" s="64">
        <v>0</v>
      </c>
      <c r="K36" s="54"/>
      <c r="L36" s="40" t="s">
        <v>74</v>
      </c>
      <c r="M36" s="41">
        <v>81554</v>
      </c>
      <c r="N36" s="41">
        <v>30917</v>
      </c>
      <c r="O36" s="41">
        <v>50637</v>
      </c>
      <c r="P36" s="41">
        <v>77813</v>
      </c>
      <c r="Q36" s="42">
        <v>0</v>
      </c>
      <c r="R36" s="43">
        <v>0</v>
      </c>
      <c r="S36" s="43">
        <v>0</v>
      </c>
      <c r="T36" s="43">
        <v>0</v>
      </c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</row>
    <row r="37" spans="2:34" ht="12" customHeight="1">
      <c r="B37" s="49" t="s">
        <v>75</v>
      </c>
      <c r="C37" s="62">
        <v>303095</v>
      </c>
      <c r="D37" s="41">
        <v>123862</v>
      </c>
      <c r="E37" s="41">
        <v>179233</v>
      </c>
      <c r="F37" s="41">
        <v>297449</v>
      </c>
      <c r="G37" s="64">
        <v>0</v>
      </c>
      <c r="H37" s="64">
        <v>0</v>
      </c>
      <c r="I37" s="64">
        <v>0</v>
      </c>
      <c r="J37" s="64">
        <v>0</v>
      </c>
      <c r="K37" s="54"/>
      <c r="L37" s="40" t="s">
        <v>76</v>
      </c>
      <c r="M37" s="41">
        <v>271049</v>
      </c>
      <c r="N37" s="41">
        <v>71369</v>
      </c>
      <c r="O37" s="41">
        <v>199680</v>
      </c>
      <c r="P37" s="41">
        <v>281991</v>
      </c>
      <c r="Q37" s="42">
        <v>0</v>
      </c>
      <c r="R37" s="43">
        <v>0</v>
      </c>
      <c r="S37" s="43">
        <v>0</v>
      </c>
      <c r="T37" s="43">
        <v>0</v>
      </c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</row>
    <row r="38" spans="2:34" ht="12" customHeight="1">
      <c r="B38" s="49" t="s">
        <v>77</v>
      </c>
      <c r="C38" s="62">
        <v>145216</v>
      </c>
      <c r="D38" s="41">
        <v>74309</v>
      </c>
      <c r="E38" s="41">
        <v>70907</v>
      </c>
      <c r="F38" s="41">
        <v>143952</v>
      </c>
      <c r="G38" s="64">
        <v>0</v>
      </c>
      <c r="H38" s="64">
        <v>0</v>
      </c>
      <c r="I38" s="64">
        <v>24213</v>
      </c>
      <c r="J38" s="64">
        <v>4887</v>
      </c>
      <c r="K38" s="54"/>
      <c r="L38" s="40" t="s">
        <v>78</v>
      </c>
      <c r="M38" s="41">
        <v>85513</v>
      </c>
      <c r="N38" s="41">
        <v>24075</v>
      </c>
      <c r="O38" s="41">
        <v>61438</v>
      </c>
      <c r="P38" s="41">
        <v>82868</v>
      </c>
      <c r="Q38" s="42">
        <v>0</v>
      </c>
      <c r="R38" s="43">
        <v>0</v>
      </c>
      <c r="S38" s="43">
        <v>0</v>
      </c>
      <c r="T38" s="43">
        <v>0</v>
      </c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</row>
    <row r="39" spans="2:34" ht="12" customHeight="1">
      <c r="B39" s="49" t="s">
        <v>79</v>
      </c>
      <c r="C39" s="62">
        <v>74219</v>
      </c>
      <c r="D39" s="41">
        <v>15782</v>
      </c>
      <c r="E39" s="41">
        <v>58437</v>
      </c>
      <c r="F39" s="41">
        <v>80505</v>
      </c>
      <c r="G39" s="64">
        <v>0</v>
      </c>
      <c r="H39" s="64">
        <v>0</v>
      </c>
      <c r="I39" s="64">
        <v>0</v>
      </c>
      <c r="J39" s="64">
        <v>0</v>
      </c>
      <c r="K39" s="54"/>
      <c r="L39" s="40" t="s">
        <v>80</v>
      </c>
      <c r="M39" s="41">
        <v>439509</v>
      </c>
      <c r="N39" s="41">
        <v>144478</v>
      </c>
      <c r="O39" s="41">
        <v>295031</v>
      </c>
      <c r="P39" s="41">
        <v>439260</v>
      </c>
      <c r="Q39" s="42">
        <v>0</v>
      </c>
      <c r="R39" s="43">
        <v>0</v>
      </c>
      <c r="S39" s="43">
        <v>0</v>
      </c>
      <c r="T39" s="43">
        <v>0</v>
      </c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</row>
    <row r="40" spans="2:34" ht="12" customHeight="1">
      <c r="B40" s="49" t="s">
        <v>81</v>
      </c>
      <c r="C40" s="62">
        <v>31344</v>
      </c>
      <c r="D40" s="41">
        <v>7291</v>
      </c>
      <c r="E40" s="41">
        <v>24053</v>
      </c>
      <c r="F40" s="41">
        <v>32542</v>
      </c>
      <c r="G40" s="64">
        <v>0</v>
      </c>
      <c r="H40" s="64">
        <v>0</v>
      </c>
      <c r="I40" s="64">
        <v>0</v>
      </c>
      <c r="J40" s="64">
        <v>0</v>
      </c>
      <c r="K40" s="54"/>
      <c r="L40" s="40" t="s">
        <v>82</v>
      </c>
      <c r="M40" s="41">
        <v>94708</v>
      </c>
      <c r="N40" s="41">
        <v>19564</v>
      </c>
      <c r="O40" s="41">
        <v>75144</v>
      </c>
      <c r="P40" s="41">
        <v>94560</v>
      </c>
      <c r="Q40" s="42">
        <v>0</v>
      </c>
      <c r="R40" s="43">
        <v>0</v>
      </c>
      <c r="S40" s="43">
        <v>0</v>
      </c>
      <c r="T40" s="43">
        <v>0</v>
      </c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</row>
    <row r="41" spans="2:34" ht="12" customHeight="1">
      <c r="B41" s="49" t="s">
        <v>83</v>
      </c>
      <c r="C41" s="62">
        <v>124933</v>
      </c>
      <c r="D41" s="41">
        <v>47698</v>
      </c>
      <c r="E41" s="41">
        <v>77235</v>
      </c>
      <c r="F41" s="41">
        <v>127414</v>
      </c>
      <c r="G41" s="64">
        <v>0</v>
      </c>
      <c r="H41" s="64">
        <v>0</v>
      </c>
      <c r="I41" s="64">
        <v>0</v>
      </c>
      <c r="J41" s="64">
        <v>0</v>
      </c>
      <c r="K41" s="54"/>
      <c r="L41" s="40" t="s">
        <v>84</v>
      </c>
      <c r="M41" s="41">
        <v>189436</v>
      </c>
      <c r="N41" s="41">
        <v>56528</v>
      </c>
      <c r="O41" s="41">
        <v>132908</v>
      </c>
      <c r="P41" s="41">
        <v>199977</v>
      </c>
      <c r="Q41" s="42">
        <v>0</v>
      </c>
      <c r="R41" s="43">
        <v>0</v>
      </c>
      <c r="S41" s="43">
        <v>0</v>
      </c>
      <c r="T41" s="43">
        <v>0</v>
      </c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</row>
    <row r="42" spans="2:34" ht="12" customHeight="1">
      <c r="B42" s="49" t="s">
        <v>85</v>
      </c>
      <c r="C42" s="62">
        <v>156756</v>
      </c>
      <c r="D42" s="41">
        <v>57204</v>
      </c>
      <c r="E42" s="41">
        <v>99552</v>
      </c>
      <c r="F42" s="41">
        <v>154506</v>
      </c>
      <c r="G42" s="64">
        <v>0</v>
      </c>
      <c r="H42" s="64">
        <v>0</v>
      </c>
      <c r="I42" s="64">
        <v>0</v>
      </c>
      <c r="J42" s="64">
        <v>0</v>
      </c>
      <c r="K42" s="54"/>
      <c r="L42" s="40" t="s">
        <v>86</v>
      </c>
      <c r="M42" s="41">
        <v>32437</v>
      </c>
      <c r="N42" s="41">
        <v>3904</v>
      </c>
      <c r="O42" s="41">
        <v>28533</v>
      </c>
      <c r="P42" s="41">
        <v>33687</v>
      </c>
      <c r="Q42" s="42">
        <v>0</v>
      </c>
      <c r="R42" s="43">
        <v>0</v>
      </c>
      <c r="S42" s="43">
        <v>0</v>
      </c>
      <c r="T42" s="43">
        <v>0</v>
      </c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</row>
    <row r="43" spans="2:34" ht="12" customHeight="1">
      <c r="B43" s="49" t="s">
        <v>87</v>
      </c>
      <c r="C43" s="62">
        <v>303408</v>
      </c>
      <c r="D43" s="41">
        <v>167281</v>
      </c>
      <c r="E43" s="41">
        <v>136127</v>
      </c>
      <c r="F43" s="41">
        <v>301587</v>
      </c>
      <c r="G43" s="64">
        <v>2759</v>
      </c>
      <c r="H43" s="64">
        <v>2623</v>
      </c>
      <c r="I43" s="64">
        <v>0</v>
      </c>
      <c r="J43" s="64">
        <v>0</v>
      </c>
      <c r="K43" s="54"/>
      <c r="L43" s="40" t="s">
        <v>88</v>
      </c>
      <c r="M43" s="41">
        <v>235799</v>
      </c>
      <c r="N43" s="41">
        <v>72685</v>
      </c>
      <c r="O43" s="41">
        <v>163114</v>
      </c>
      <c r="P43" s="41">
        <v>235225</v>
      </c>
      <c r="Q43" s="42">
        <v>0</v>
      </c>
      <c r="R43" s="43">
        <v>0</v>
      </c>
      <c r="S43" s="43">
        <v>0</v>
      </c>
      <c r="T43" s="43">
        <v>0</v>
      </c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</row>
    <row r="44" spans="2:34" ht="12" customHeight="1">
      <c r="B44" s="49" t="s">
        <v>89</v>
      </c>
      <c r="C44" s="62">
        <v>514542</v>
      </c>
      <c r="D44" s="41">
        <v>224906</v>
      </c>
      <c r="E44" s="41">
        <v>289636</v>
      </c>
      <c r="F44" s="41">
        <v>499648</v>
      </c>
      <c r="G44" s="64">
        <v>0</v>
      </c>
      <c r="H44" s="64">
        <v>0</v>
      </c>
      <c r="I44" s="64">
        <v>0</v>
      </c>
      <c r="J44" s="64">
        <v>0</v>
      </c>
      <c r="K44" s="54"/>
      <c r="L44" s="40" t="s">
        <v>90</v>
      </c>
      <c r="M44" s="41">
        <v>3790</v>
      </c>
      <c r="N44" s="41">
        <v>1573</v>
      </c>
      <c r="O44" s="41">
        <v>2217</v>
      </c>
      <c r="P44" s="41">
        <v>4262</v>
      </c>
      <c r="Q44" s="42">
        <v>0</v>
      </c>
      <c r="R44" s="43">
        <v>0</v>
      </c>
      <c r="S44" s="43">
        <v>0</v>
      </c>
      <c r="T44" s="43">
        <v>0</v>
      </c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</row>
    <row r="45" spans="2:34" ht="12" customHeight="1">
      <c r="B45" s="49" t="s">
        <v>91</v>
      </c>
      <c r="C45" s="62">
        <v>52451</v>
      </c>
      <c r="D45" s="41">
        <v>9609</v>
      </c>
      <c r="E45" s="41">
        <v>42842</v>
      </c>
      <c r="F45" s="41">
        <v>61945</v>
      </c>
      <c r="G45" s="64">
        <v>0</v>
      </c>
      <c r="H45" s="64">
        <v>0</v>
      </c>
      <c r="I45" s="64">
        <v>0</v>
      </c>
      <c r="J45" s="64">
        <v>0</v>
      </c>
      <c r="K45" s="54"/>
      <c r="L45" s="40" t="s">
        <v>92</v>
      </c>
      <c r="M45" s="41">
        <v>70788</v>
      </c>
      <c r="N45" s="41">
        <v>11252</v>
      </c>
      <c r="O45" s="41">
        <v>59536</v>
      </c>
      <c r="P45" s="41">
        <v>74454</v>
      </c>
      <c r="Q45" s="42">
        <v>0</v>
      </c>
      <c r="R45" s="43">
        <v>0</v>
      </c>
      <c r="S45" s="43">
        <v>0</v>
      </c>
      <c r="T45" s="43">
        <v>0</v>
      </c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</row>
    <row r="46" spans="2:34" ht="12" customHeight="1">
      <c r="B46" s="49" t="s">
        <v>93</v>
      </c>
      <c r="C46" s="62">
        <v>79560</v>
      </c>
      <c r="D46" s="41">
        <v>23480</v>
      </c>
      <c r="E46" s="41">
        <v>56080</v>
      </c>
      <c r="F46" s="41">
        <v>90568</v>
      </c>
      <c r="G46" s="64">
        <v>0</v>
      </c>
      <c r="H46" s="64">
        <v>0</v>
      </c>
      <c r="I46" s="64">
        <v>0</v>
      </c>
      <c r="J46" s="64">
        <v>0</v>
      </c>
      <c r="K46" s="54"/>
      <c r="L46" s="69"/>
      <c r="M46" s="41" t="s">
        <v>62</v>
      </c>
      <c r="N46" s="41" t="s">
        <v>62</v>
      </c>
      <c r="O46" s="41" t="s">
        <v>62</v>
      </c>
      <c r="P46" s="41" t="s">
        <v>62</v>
      </c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</row>
    <row r="47" spans="2:34" ht="12" customHeight="1">
      <c r="B47" s="49" t="s">
        <v>94</v>
      </c>
      <c r="C47" s="62">
        <v>16606</v>
      </c>
      <c r="D47" s="41">
        <v>4576</v>
      </c>
      <c r="E47" s="41">
        <v>12030</v>
      </c>
      <c r="F47" s="41">
        <v>18611</v>
      </c>
      <c r="G47" s="64">
        <v>0</v>
      </c>
      <c r="H47" s="64">
        <v>0</v>
      </c>
      <c r="I47" s="64">
        <v>0</v>
      </c>
      <c r="J47" s="64">
        <v>0</v>
      </c>
      <c r="K47" s="54"/>
      <c r="L47" s="69"/>
      <c r="M47" s="41"/>
      <c r="N47" s="41"/>
      <c r="O47" s="41"/>
      <c r="P47" s="41"/>
      <c r="U47" s="50"/>
      <c r="V47" s="50"/>
      <c r="W47" s="50"/>
      <c r="X47" s="50"/>
      <c r="Y47" s="50"/>
      <c r="Z47" s="50"/>
      <c r="AA47" s="50"/>
      <c r="AB47" s="49"/>
      <c r="AC47" s="50"/>
      <c r="AD47" s="50"/>
      <c r="AE47" s="50"/>
      <c r="AF47" s="50"/>
      <c r="AG47" s="50"/>
      <c r="AH47" s="50"/>
    </row>
    <row r="48" spans="2:34" ht="12" customHeight="1">
      <c r="B48" s="49" t="s">
        <v>95</v>
      </c>
      <c r="C48" s="62">
        <v>22121</v>
      </c>
      <c r="D48" s="41">
        <v>10247</v>
      </c>
      <c r="E48" s="41">
        <v>11874</v>
      </c>
      <c r="F48" s="41">
        <v>30433</v>
      </c>
      <c r="G48" s="64">
        <v>0</v>
      </c>
      <c r="H48" s="64">
        <v>0</v>
      </c>
      <c r="I48" s="64">
        <v>0</v>
      </c>
      <c r="J48" s="64">
        <v>0</v>
      </c>
      <c r="K48" s="54"/>
      <c r="L48" s="69"/>
      <c r="M48" s="41" t="s">
        <v>62</v>
      </c>
      <c r="N48" s="41" t="s">
        <v>62</v>
      </c>
      <c r="O48" s="41" t="s">
        <v>62</v>
      </c>
      <c r="P48" s="41" t="s">
        <v>62</v>
      </c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2:34" ht="12" customHeight="1">
      <c r="B49" s="49" t="s">
        <v>96</v>
      </c>
      <c r="C49" s="62">
        <v>504017</v>
      </c>
      <c r="D49" s="41">
        <v>311204</v>
      </c>
      <c r="E49" s="41">
        <v>192813</v>
      </c>
      <c r="F49" s="41">
        <v>480525</v>
      </c>
      <c r="G49" s="64">
        <v>14702</v>
      </c>
      <c r="H49" s="64">
        <v>9101</v>
      </c>
      <c r="I49" s="64">
        <v>0</v>
      </c>
      <c r="J49" s="64">
        <v>0</v>
      </c>
      <c r="K49" s="99" t="s">
        <v>97</v>
      </c>
      <c r="L49" s="100"/>
      <c r="M49" s="70">
        <f>SUM(M50:M51)</f>
        <v>44035</v>
      </c>
      <c r="N49" s="34">
        <f>SUM(N50:N51)</f>
        <v>13165</v>
      </c>
      <c r="O49" s="34">
        <f>SUM(O50:O51)</f>
        <v>30870</v>
      </c>
      <c r="P49" s="34">
        <f>SUM(P50:P51)</f>
        <v>46687</v>
      </c>
      <c r="Q49" s="35">
        <v>0</v>
      </c>
      <c r="R49" s="35">
        <f>+R50+R51</f>
        <v>0</v>
      </c>
      <c r="S49" s="35">
        <v>0</v>
      </c>
      <c r="T49" s="35">
        <f>+T50+T51</f>
        <v>0</v>
      </c>
      <c r="U49" s="50"/>
      <c r="V49" s="50"/>
      <c r="W49" s="50"/>
      <c r="X49" s="50"/>
      <c r="Y49" s="50"/>
      <c r="Z49" s="50"/>
      <c r="AA49" s="50"/>
      <c r="AF49" s="50"/>
      <c r="AH49" s="50"/>
    </row>
    <row r="50" spans="2:34" ht="12" customHeight="1">
      <c r="B50" s="49" t="s">
        <v>98</v>
      </c>
      <c r="C50" s="62">
        <v>23504</v>
      </c>
      <c r="D50" s="41">
        <v>5511</v>
      </c>
      <c r="E50" s="41">
        <v>17993</v>
      </c>
      <c r="F50" s="41">
        <v>23722</v>
      </c>
      <c r="G50" s="64">
        <v>0</v>
      </c>
      <c r="H50" s="64">
        <v>0</v>
      </c>
      <c r="I50" s="64">
        <v>0</v>
      </c>
      <c r="J50" s="64">
        <v>0</v>
      </c>
      <c r="K50" s="74" t="s">
        <v>62</v>
      </c>
      <c r="L50" s="40" t="s">
        <v>99</v>
      </c>
      <c r="M50" s="41">
        <v>37499</v>
      </c>
      <c r="N50" s="41">
        <v>9614</v>
      </c>
      <c r="O50" s="41">
        <v>27885</v>
      </c>
      <c r="P50" s="41">
        <v>39180</v>
      </c>
      <c r="Q50" s="42">
        <v>0</v>
      </c>
      <c r="R50" s="43">
        <v>0</v>
      </c>
      <c r="S50" s="43">
        <v>0</v>
      </c>
      <c r="T50" s="43">
        <v>0</v>
      </c>
      <c r="U50" s="50"/>
      <c r="V50" s="50"/>
      <c r="W50" s="50"/>
      <c r="X50" s="50"/>
      <c r="Y50" s="50"/>
      <c r="Z50" s="50"/>
      <c r="AA50" s="50"/>
      <c r="AF50" s="50"/>
      <c r="AH50" s="50"/>
    </row>
    <row r="51" spans="2:34" ht="12" customHeight="1">
      <c r="B51" s="49" t="s">
        <v>100</v>
      </c>
      <c r="C51" s="62">
        <v>10827</v>
      </c>
      <c r="D51" s="41">
        <v>2427</v>
      </c>
      <c r="E51" s="41">
        <v>8400</v>
      </c>
      <c r="F51" s="41">
        <v>13336</v>
      </c>
      <c r="G51" s="64">
        <v>0</v>
      </c>
      <c r="H51" s="64">
        <v>0</v>
      </c>
      <c r="I51" s="64">
        <v>0</v>
      </c>
      <c r="J51" s="64">
        <v>0</v>
      </c>
      <c r="K51" s="54"/>
      <c r="L51" s="40" t="s">
        <v>101</v>
      </c>
      <c r="M51" s="41">
        <v>6536</v>
      </c>
      <c r="N51" s="41">
        <v>3551</v>
      </c>
      <c r="O51" s="41">
        <v>2985</v>
      </c>
      <c r="P51" s="41">
        <v>7507</v>
      </c>
      <c r="Q51" s="42">
        <v>0</v>
      </c>
      <c r="R51" s="43">
        <v>0</v>
      </c>
      <c r="S51" s="43">
        <v>0</v>
      </c>
      <c r="T51" s="43">
        <v>0</v>
      </c>
      <c r="U51" s="50"/>
      <c r="V51" s="50"/>
      <c r="W51" s="50"/>
      <c r="X51" s="50"/>
      <c r="Y51" s="50"/>
      <c r="Z51" s="50"/>
      <c r="AA51" s="50"/>
      <c r="AF51" s="50"/>
      <c r="AH51" s="50"/>
    </row>
    <row r="52" spans="2:34" ht="12" customHeight="1">
      <c r="B52" s="49" t="s">
        <v>102</v>
      </c>
      <c r="C52" s="62">
        <v>20613</v>
      </c>
      <c r="D52" s="41">
        <v>7169</v>
      </c>
      <c r="E52" s="41">
        <v>13444</v>
      </c>
      <c r="F52" s="41">
        <v>19298</v>
      </c>
      <c r="G52" s="64">
        <v>0</v>
      </c>
      <c r="H52" s="64">
        <v>0</v>
      </c>
      <c r="I52" s="64">
        <v>0</v>
      </c>
      <c r="J52" s="64">
        <v>0</v>
      </c>
      <c r="K52" s="54"/>
      <c r="L52" s="69"/>
      <c r="M52" s="41" t="s">
        <v>62</v>
      </c>
      <c r="N52" s="41" t="s">
        <v>62</v>
      </c>
      <c r="O52" s="41" t="s">
        <v>62</v>
      </c>
      <c r="P52" s="41" t="s">
        <v>62</v>
      </c>
      <c r="Q52" s="54"/>
      <c r="R52" s="54"/>
      <c r="S52" s="54"/>
      <c r="T52" s="54"/>
      <c r="U52" s="50"/>
      <c r="V52" s="50"/>
      <c r="W52" s="50"/>
      <c r="X52" s="50"/>
      <c r="Y52" s="50"/>
      <c r="Z52" s="50"/>
      <c r="AA52" s="50"/>
      <c r="AB52" s="49"/>
      <c r="AC52" s="50"/>
      <c r="AD52" s="50"/>
      <c r="AE52" s="50"/>
      <c r="AF52" s="50"/>
      <c r="AG52" s="50"/>
      <c r="AH52" s="50"/>
    </row>
    <row r="53" spans="2:34" ht="12" customHeight="1">
      <c r="B53" s="49" t="s">
        <v>103</v>
      </c>
      <c r="C53" s="62">
        <v>18793</v>
      </c>
      <c r="D53" s="41">
        <v>6564</v>
      </c>
      <c r="E53" s="41">
        <v>12229</v>
      </c>
      <c r="F53" s="41">
        <v>21398</v>
      </c>
      <c r="G53" s="64">
        <v>0</v>
      </c>
      <c r="H53" s="64">
        <v>0</v>
      </c>
      <c r="I53" s="64">
        <v>0</v>
      </c>
      <c r="J53" s="64">
        <v>0</v>
      </c>
      <c r="K53" s="54"/>
      <c r="L53" s="69"/>
      <c r="M53" s="75"/>
      <c r="N53" s="75"/>
      <c r="O53" s="75"/>
      <c r="P53" s="75"/>
      <c r="Q53" s="54"/>
      <c r="R53" s="54"/>
      <c r="S53" s="54"/>
      <c r="T53" s="54"/>
      <c r="U53" s="50"/>
      <c r="V53" s="50"/>
      <c r="W53" s="50"/>
      <c r="X53" s="50"/>
      <c r="Y53" s="50"/>
      <c r="Z53" s="50"/>
      <c r="AA53" s="50"/>
      <c r="AB53" s="49"/>
      <c r="AC53" s="50"/>
      <c r="AD53" s="50"/>
      <c r="AE53" s="50"/>
      <c r="AF53" s="50"/>
      <c r="AG53" s="50"/>
      <c r="AH53" s="50"/>
    </row>
    <row r="54" spans="1:27" s="12" customFormat="1" ht="12" customHeight="1">
      <c r="A54" s="76"/>
      <c r="B54" s="77" t="s">
        <v>104</v>
      </c>
      <c r="C54" s="78">
        <v>2018</v>
      </c>
      <c r="D54" s="79">
        <v>621</v>
      </c>
      <c r="E54" s="79">
        <v>1397</v>
      </c>
      <c r="F54" s="79">
        <v>2003</v>
      </c>
      <c r="G54" s="80">
        <v>0</v>
      </c>
      <c r="H54" s="80">
        <v>0</v>
      </c>
      <c r="I54" s="80">
        <v>0</v>
      </c>
      <c r="J54" s="80">
        <v>0</v>
      </c>
      <c r="K54" s="81"/>
      <c r="L54" s="82"/>
      <c r="M54" s="83"/>
      <c r="N54" s="84"/>
      <c r="O54" s="84"/>
      <c r="P54" s="84"/>
      <c r="Q54" s="81"/>
      <c r="R54" s="81"/>
      <c r="S54" s="81"/>
      <c r="T54" s="81"/>
      <c r="U54" s="85"/>
      <c r="V54" s="85"/>
      <c r="W54" s="85"/>
      <c r="X54" s="85"/>
      <c r="Y54" s="85"/>
      <c r="Z54" s="85"/>
      <c r="AA54" s="85"/>
    </row>
    <row r="55" spans="2:12" ht="12" customHeight="1">
      <c r="B55" s="86" t="s">
        <v>105</v>
      </c>
      <c r="C55" s="87"/>
      <c r="L55" s="89"/>
    </row>
    <row r="56" ht="12" customHeight="1">
      <c r="L56" s="90"/>
    </row>
    <row r="57" ht="12" customHeight="1">
      <c r="L57" s="90"/>
    </row>
    <row r="58" ht="12" customHeight="1">
      <c r="L58" s="90"/>
    </row>
    <row r="59" ht="12" customHeight="1">
      <c r="L59" s="90"/>
    </row>
  </sheetData>
  <sheetProtection/>
  <mergeCells count="17">
    <mergeCell ref="Q3:R3"/>
    <mergeCell ref="S3:T3"/>
    <mergeCell ref="K4:L4"/>
    <mergeCell ref="A5:B5"/>
    <mergeCell ref="K5:L5"/>
    <mergeCell ref="C3:E3"/>
    <mergeCell ref="F3:F4"/>
    <mergeCell ref="G3:H3"/>
    <mergeCell ref="I3:J3"/>
    <mergeCell ref="K3:L3"/>
    <mergeCell ref="A6:B6"/>
    <mergeCell ref="A8:B8"/>
    <mergeCell ref="A10:B10"/>
    <mergeCell ref="K32:L32"/>
    <mergeCell ref="K49:L49"/>
    <mergeCell ref="P3:P4"/>
    <mergeCell ref="M3:O3"/>
  </mergeCells>
  <printOptions horizontalCentered="1"/>
  <pageMargins left="0" right="0" top="0.3937007874015748" bottom="0.3937007874015748" header="0.5118110236220472" footer="0.5118110236220472"/>
  <pageSetup fitToWidth="2" horizontalDpi="400" verticalDpi="400" orientation="portrait" paperSize="9" r:id="rId1"/>
  <colBreaks count="1" manualBreakCount="1">
    <brk id="1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2009-04-15T01:21:09Z</dcterms:created>
  <dcterms:modified xsi:type="dcterms:W3CDTF">2009-04-15T04:28:14Z</dcterms:modified>
  <cp:category/>
  <cp:version/>
  <cp:contentType/>
  <cp:contentStatus/>
</cp:coreProperties>
</file>