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9Ａ・Ｂ" sheetId="1" r:id="rId1"/>
    <sheet name="109Ｃ・Ｄ" sheetId="2" r:id="rId2"/>
  </sheets>
  <externalReferences>
    <externalReference r:id="rId5"/>
  </externalReferences>
  <definedNames>
    <definedName name="_10.電気_ガスおよび水道" localSheetId="0">'109Ａ・Ｂ'!#REF!</definedName>
    <definedName name="_10.電気_ガスおよび水道" localSheetId="1">'109Ｃ・Ｄ'!#REF!</definedName>
    <definedName name="_10.電気_ガスおよび水道">#REF!</definedName>
    <definedName name="_xlnm.Print_Area" localSheetId="0">'109Ａ・Ｂ'!$A$1:$N$45</definedName>
    <definedName name="_xlnm.Print_Area" localSheetId="1">'109Ｃ・Ｄ'!$A$1:$N$42</definedName>
  </definedNames>
  <calcPr fullCalcOnLoad="1"/>
</workbook>
</file>

<file path=xl/sharedStrings.xml><?xml version="1.0" encoding="utf-8"?>
<sst xmlns="http://schemas.openxmlformats.org/spreadsheetml/2006/main" count="144" uniqueCount="64">
  <si>
    <t xml:space="preserve">     109． 有   料   道   路</t>
  </si>
  <si>
    <r>
      <t xml:space="preserve">(単位  台、金額1000円)      </t>
    </r>
    <r>
      <rPr>
        <b/>
        <sz val="10"/>
        <color indexed="8"/>
        <rFont val="ＭＳ ゴシック"/>
        <family val="3"/>
      </rPr>
      <t xml:space="preserve"> Ａ.別府阿蘇道路</t>
    </r>
    <r>
      <rPr>
        <sz val="10"/>
        <color indexed="8"/>
        <rFont val="ＭＳ ゴシック"/>
        <family val="3"/>
      </rPr>
      <t>(水分峠～城山)</t>
    </r>
    <r>
      <rPr>
        <sz val="8"/>
        <color indexed="8"/>
        <rFont val="ＭＳ ゴシック"/>
        <family val="3"/>
      </rPr>
      <t>(Ｂ＋Ｃ＋Ｄ）</t>
    </r>
  </si>
  <si>
    <r>
      <t xml:space="preserve">Ａ. 別 府 阿 蘇 道 路  </t>
    </r>
    <r>
      <rPr>
        <sz val="9"/>
        <color indexed="8"/>
        <rFont val="ＭＳ ゴシック"/>
        <family val="3"/>
      </rPr>
      <t>（水分峠～城山）</t>
    </r>
  </si>
  <si>
    <t>年度および</t>
  </si>
  <si>
    <t>通                 行                 台                 数</t>
  </si>
  <si>
    <t>料   金   収   入</t>
  </si>
  <si>
    <t>標示番号</t>
  </si>
  <si>
    <t>月      次</t>
  </si>
  <si>
    <t>総     数</t>
  </si>
  <si>
    <t>普  通  車</t>
  </si>
  <si>
    <t>大  型  車</t>
  </si>
  <si>
    <t>特  大  車</t>
  </si>
  <si>
    <t>軽自動車</t>
  </si>
  <si>
    <t>原付自転車</t>
  </si>
  <si>
    <t>自  転  車</t>
  </si>
  <si>
    <t>回数券通行車</t>
  </si>
  <si>
    <t>総  数</t>
  </si>
  <si>
    <t>現  金</t>
  </si>
  <si>
    <t>回 数 券</t>
  </si>
  <si>
    <t>船 車 券</t>
  </si>
  <si>
    <r>
      <t>昭和6</t>
    </r>
    <r>
      <rPr>
        <sz val="10"/>
        <rFont val="ＭＳ 明朝"/>
        <family val="1"/>
      </rPr>
      <t>0</t>
    </r>
    <r>
      <rPr>
        <sz val="10"/>
        <rFont val="ＭＳ 明朝"/>
        <family val="1"/>
      </rPr>
      <t>年度</t>
    </r>
  </si>
  <si>
    <t>61</t>
  </si>
  <si>
    <t>62</t>
  </si>
  <si>
    <t>62年4月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</si>
  <si>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</si>
  <si>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</si>
  <si>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</si>
  <si>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</si>
  <si>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</si>
  <si>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</si>
  <si>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</si>
  <si>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</si>
  <si>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>63 年 1</t>
  </si>
  <si>
    <t xml:space="preserve">   2</t>
  </si>
  <si>
    <t xml:space="preserve">   3</t>
  </si>
  <si>
    <t>資料：日本道路公団福岡管理局</t>
  </si>
  <si>
    <t xml:space="preserve"> 注）  船乗券及び駐留軍による通行台数は回数券通行車に含む。</t>
  </si>
  <si>
    <t xml:space="preserve"> 注）  駐留軍による通行料金は船車券に含む。</t>
  </si>
  <si>
    <r>
      <t>(単位  台、金額1000円)</t>
    </r>
    <r>
      <rPr>
        <b/>
        <sz val="10"/>
        <color indexed="8"/>
        <rFont val="ＭＳ ゴシック"/>
        <family val="3"/>
      </rPr>
      <t xml:space="preserve">        Ｂ.別  府  阿  蘇  道  路   </t>
    </r>
    <r>
      <rPr>
        <sz val="10"/>
        <color indexed="8"/>
        <rFont val="ＭＳ ゴシック"/>
        <family val="3"/>
      </rPr>
      <t>(水分峠～長者原)</t>
    </r>
  </si>
  <si>
    <r>
      <t xml:space="preserve">Ｂ. 別 府 阿 蘇 道 路  </t>
    </r>
    <r>
      <rPr>
        <sz val="9"/>
        <color indexed="8"/>
        <rFont val="ＭＳ ゴシック"/>
        <family val="3"/>
      </rPr>
      <t>（水分峠～長者原）</t>
    </r>
  </si>
  <si>
    <t>昭和60年度</t>
  </si>
  <si>
    <t>62</t>
  </si>
  <si>
    <t>63 年 1</t>
  </si>
  <si>
    <r>
      <t xml:space="preserve">(単位  台、金額1000円)                            </t>
    </r>
    <r>
      <rPr>
        <b/>
        <sz val="10"/>
        <color indexed="8"/>
        <rFont val="ＭＳ 明朝"/>
        <family val="1"/>
      </rPr>
      <t xml:space="preserve"> Ｃ.別府阿蘇道路</t>
    </r>
    <r>
      <rPr>
        <sz val="10"/>
        <color indexed="8"/>
        <rFont val="ＭＳ 明朝"/>
        <family val="1"/>
      </rPr>
      <t>(水分峠～城山)</t>
    </r>
    <r>
      <rPr>
        <sz val="8"/>
        <color indexed="8"/>
        <rFont val="ＭＳ 明朝"/>
        <family val="1"/>
      </rPr>
      <t>(Ｂ＋Ｃ＋Ｄ）</t>
    </r>
  </si>
  <si>
    <r>
      <t xml:space="preserve">Ｃ. 別 府 阿 蘇 道 路  </t>
    </r>
    <r>
      <rPr>
        <sz val="9"/>
        <color indexed="8"/>
        <rFont val="ＭＳ ゴシック"/>
        <family val="3"/>
      </rPr>
      <t>（長 者 原 ～ 瀬 ノ 本）</t>
    </r>
  </si>
  <si>
    <t>年度および</t>
  </si>
  <si>
    <t>通                 行                 台                 数</t>
  </si>
  <si>
    <t>料   金   収   入</t>
  </si>
  <si>
    <t>月      次</t>
  </si>
  <si>
    <t>普  通  車</t>
  </si>
  <si>
    <t>大  型  車</t>
  </si>
  <si>
    <t>特  大  車</t>
  </si>
  <si>
    <t>軽自動車</t>
  </si>
  <si>
    <t>原付自転車</t>
  </si>
  <si>
    <t>自  転  車</t>
  </si>
  <si>
    <t>回数券通行車</t>
  </si>
  <si>
    <t>総  数</t>
  </si>
  <si>
    <t>現  金</t>
  </si>
  <si>
    <t>回 数 券</t>
  </si>
  <si>
    <t>船 車 券</t>
  </si>
  <si>
    <t xml:space="preserve">   28  00</t>
  </si>
  <si>
    <t>資料：日本道路公団福岡管理局</t>
  </si>
  <si>
    <r>
      <t>(単位  台、金額1000円)</t>
    </r>
    <r>
      <rPr>
        <b/>
        <sz val="10"/>
        <color indexed="8"/>
        <rFont val="ＭＳ 明朝"/>
        <family val="1"/>
      </rPr>
      <t xml:space="preserve">        Ｄ.別  府  阿  蘇  道  路   </t>
    </r>
    <r>
      <rPr>
        <sz val="10"/>
        <color indexed="8"/>
        <rFont val="ＭＳ 明朝"/>
        <family val="1"/>
      </rPr>
      <t>(瀬ノ本～城山)</t>
    </r>
  </si>
  <si>
    <r>
      <t xml:space="preserve">Ｄ. 別 府 阿 蘇 道 路  </t>
    </r>
    <r>
      <rPr>
        <sz val="9"/>
        <color indexed="8"/>
        <rFont val="ＭＳ ゴシック"/>
        <family val="3"/>
      </rPr>
      <t>（瀬ノ本 ～ 城山）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</si>
</sst>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ゴシック"/>
      <family val="3"/>
    </font>
    <font>
      <sz val="6"/>
      <name val="ＭＳ 明朝"/>
      <family val="1"/>
    </font>
    <font>
      <sz val="1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8"/>
      <name val="ＭＳ ゴシック"/>
      <family val="3"/>
    </font>
    <font>
      <sz val="8"/>
      <color indexed="8"/>
      <name val="ＭＳ ゴシック"/>
      <family val="3"/>
    </font>
    <font>
      <b/>
      <sz val="9"/>
      <color indexed="8"/>
      <name val="ＭＳ ゴシック"/>
      <family val="3"/>
    </font>
    <font>
      <sz val="9"/>
      <color indexed="8"/>
      <name val="ＭＳ 明朝"/>
      <family val="1"/>
    </font>
    <font>
      <sz val="10"/>
      <name val="Arial"/>
      <family val="2"/>
    </font>
    <font>
      <sz val="10"/>
      <name val="ＭＳ ゴシック"/>
      <family val="3"/>
    </font>
    <font>
      <sz val="12"/>
      <color indexed="8"/>
      <name val="ＭＳ ゴシック"/>
      <family val="3"/>
    </font>
    <font>
      <b/>
      <sz val="10"/>
      <color indexed="8"/>
      <name val="ＭＳ 明朝"/>
      <family val="1"/>
    </font>
    <font>
      <sz val="8"/>
      <color indexed="8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35" fillId="0" borderId="0" applyFont="0" applyFill="0" applyBorder="0" applyAlignment="0" applyProtection="0"/>
    <xf numFmtId="0" fontId="35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76" fontId="18" fillId="0" borderId="0" xfId="0" applyNumberFormat="1" applyFont="1" applyBorder="1" applyAlignment="1" applyProtection="1">
      <alignment horizontal="center"/>
      <protection locked="0"/>
    </xf>
    <xf numFmtId="176" fontId="21" fillId="0" borderId="0" xfId="0" applyNumberFormat="1" applyFont="1" applyAlignment="1" applyProtection="1">
      <alignment/>
      <protection/>
    </xf>
    <xf numFmtId="176" fontId="22" fillId="0" borderId="10" xfId="0" applyNumberFormat="1" applyFont="1" applyBorder="1" applyAlignment="1" applyProtection="1">
      <alignment horizontal="left"/>
      <protection locked="0"/>
    </xf>
    <xf numFmtId="176" fontId="26" fillId="0" borderId="10" xfId="0" applyNumberFormat="1" applyFont="1" applyBorder="1" applyAlignment="1" applyProtection="1">
      <alignment horizontal="center"/>
      <protection locked="0"/>
    </xf>
    <xf numFmtId="176" fontId="27" fillId="0" borderId="11" xfId="0" applyNumberFormat="1" applyFont="1" applyBorder="1" applyAlignment="1" applyProtection="1">
      <alignment horizontal="center" wrapText="1"/>
      <protection locked="0"/>
    </xf>
    <xf numFmtId="176" fontId="27" fillId="0" borderId="12" xfId="0" applyNumberFormat="1" applyFont="1" applyBorder="1" applyAlignment="1" applyProtection="1">
      <alignment horizontal="center" vertical="center"/>
      <protection locked="0"/>
    </xf>
    <xf numFmtId="176" fontId="0" fillId="0" borderId="13" xfId="0" applyNumberFormat="1" applyBorder="1" applyAlignment="1">
      <alignment/>
    </xf>
    <xf numFmtId="176" fontId="27" fillId="0" borderId="12" xfId="0" applyNumberFormat="1" applyFont="1" applyBorder="1" applyAlignment="1" applyProtection="1">
      <alignment horizontal="center" vertical="center" wrapText="1"/>
      <protection locked="0"/>
    </xf>
    <xf numFmtId="176" fontId="27" fillId="0" borderId="13" xfId="0" applyNumberFormat="1" applyFont="1" applyBorder="1" applyAlignment="1" applyProtection="1">
      <alignment horizontal="center" vertical="center" wrapText="1"/>
      <protection locked="0"/>
    </xf>
    <xf numFmtId="176" fontId="27" fillId="0" borderId="14" xfId="0" applyNumberFormat="1" applyFont="1" applyBorder="1" applyAlignment="1" applyProtection="1">
      <alignment horizontal="center" vertical="center" textRotation="255"/>
      <protection/>
    </xf>
    <xf numFmtId="176" fontId="27" fillId="0" borderId="0" xfId="0" applyNumberFormat="1" applyFont="1" applyAlignment="1" applyProtection="1">
      <alignment vertical="center"/>
      <protection/>
    </xf>
    <xf numFmtId="176" fontId="27" fillId="0" borderId="15" xfId="0" applyNumberFormat="1" applyFont="1" applyBorder="1" applyAlignment="1" applyProtection="1">
      <alignment horizontal="center" vertical="top" wrapText="1"/>
      <protection locked="0"/>
    </xf>
    <xf numFmtId="176" fontId="27" fillId="0" borderId="16" xfId="0" applyNumberFormat="1" applyFont="1" applyBorder="1" applyAlignment="1" applyProtection="1">
      <alignment horizontal="center" vertical="center"/>
      <protection locked="0"/>
    </xf>
    <xf numFmtId="176" fontId="27" fillId="0" borderId="16" xfId="0" applyNumberFormat="1" applyFont="1" applyBorder="1" applyAlignment="1" applyProtection="1">
      <alignment horizontal="center" vertical="center" wrapText="1"/>
      <protection locked="0"/>
    </xf>
    <xf numFmtId="176" fontId="27" fillId="0" borderId="16" xfId="0" applyNumberFormat="1" applyFont="1" applyBorder="1" applyAlignment="1" applyProtection="1">
      <alignment horizontal="center" vertical="center" textRotation="255"/>
      <protection/>
    </xf>
    <xf numFmtId="176" fontId="0" fillId="0" borderId="0" xfId="0" applyNumberFormat="1" applyFont="1" applyBorder="1" applyAlignment="1" applyProtection="1">
      <alignment horizontal="center"/>
      <protection/>
    </xf>
    <xf numFmtId="176" fontId="0" fillId="0" borderId="17" xfId="48" applyNumberFormat="1" applyFont="1" applyBorder="1" applyAlignment="1" applyProtection="1">
      <alignment/>
      <protection locked="0"/>
    </xf>
    <xf numFmtId="176" fontId="0" fillId="0" borderId="0" xfId="48" applyNumberFormat="1" applyFont="1" applyAlignment="1" applyProtection="1">
      <alignment/>
      <protection locked="0"/>
    </xf>
    <xf numFmtId="176" fontId="24" fillId="0" borderId="17" xfId="0" applyNumberFormat="1" applyFont="1" applyBorder="1" applyAlignment="1" applyProtection="1">
      <alignment horizontal="center"/>
      <protection/>
    </xf>
    <xf numFmtId="176" fontId="24" fillId="0" borderId="0" xfId="0" applyNumberFormat="1" applyFont="1" applyAlignment="1" applyProtection="1">
      <alignment/>
      <protection/>
    </xf>
    <xf numFmtId="176" fontId="21" fillId="0" borderId="0" xfId="0" applyNumberFormat="1" applyFont="1" applyAlignment="1" applyProtection="1" quotePrefix="1">
      <alignment horizontal="center"/>
      <protection locked="0"/>
    </xf>
    <xf numFmtId="176" fontId="21" fillId="0" borderId="17" xfId="0" applyNumberFormat="1" applyFont="1" applyBorder="1" applyAlignment="1" applyProtection="1">
      <alignment horizontal="center"/>
      <protection/>
    </xf>
    <xf numFmtId="176" fontId="24" fillId="0" borderId="0" xfId="0" applyNumberFormat="1" applyFont="1" applyAlignment="1" applyProtection="1" quotePrefix="1">
      <alignment horizontal="center"/>
      <protection locked="0"/>
    </xf>
    <xf numFmtId="176" fontId="29" fillId="0" borderId="17" xfId="48" applyNumberFormat="1" applyFont="1" applyBorder="1" applyAlignment="1" applyProtection="1">
      <alignment/>
      <protection/>
    </xf>
    <xf numFmtId="176" fontId="29" fillId="0" borderId="0" xfId="48" applyNumberFormat="1" applyFont="1" applyAlignment="1" applyProtection="1">
      <alignment/>
      <protection/>
    </xf>
    <xf numFmtId="176" fontId="21" fillId="0" borderId="0" xfId="0" applyNumberFormat="1" applyFont="1" applyBorder="1" applyAlignment="1" applyProtection="1" quotePrefix="1">
      <alignment horizontal="center"/>
      <protection locked="0"/>
    </xf>
    <xf numFmtId="176" fontId="0" fillId="0" borderId="17" xfId="0" applyNumberFormat="1" applyFont="1" applyBorder="1" applyAlignment="1" applyProtection="1">
      <alignment/>
      <protection/>
    </xf>
    <xf numFmtId="176" fontId="0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>
      <alignment horizontal="distributed"/>
      <protection locked="0"/>
    </xf>
    <xf numFmtId="176" fontId="0" fillId="0" borderId="17" xfId="48" applyNumberFormat="1" applyFont="1" applyBorder="1" applyAlignment="1" applyProtection="1">
      <alignment/>
      <protection/>
    </xf>
    <xf numFmtId="176" fontId="21" fillId="0" borderId="0" xfId="0" applyNumberFormat="1" applyFont="1" applyAlignment="1" applyProtection="1">
      <alignment horizontal="left"/>
      <protection locked="0"/>
    </xf>
    <xf numFmtId="176" fontId="0" fillId="0" borderId="18" xfId="48" applyNumberFormat="1" applyFont="1" applyBorder="1" applyAlignment="1" applyProtection="1">
      <alignment/>
      <protection locked="0"/>
    </xf>
    <xf numFmtId="176" fontId="21" fillId="0" borderId="16" xfId="0" applyNumberFormat="1" applyFont="1" applyBorder="1" applyAlignment="1" applyProtection="1">
      <alignment horizontal="center"/>
      <protection/>
    </xf>
    <xf numFmtId="176" fontId="21" fillId="0" borderId="19" xfId="0" applyNumberFormat="1" applyFont="1" applyBorder="1" applyAlignment="1" applyProtection="1">
      <alignment/>
      <protection locked="0"/>
    </xf>
    <xf numFmtId="176" fontId="21" fillId="0" borderId="19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 quotePrefix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2" fillId="0" borderId="0" xfId="0" applyNumberFormat="1" applyFont="1" applyBorder="1" applyAlignment="1" applyProtection="1">
      <alignment horizontal="left"/>
      <protection locked="0"/>
    </xf>
    <xf numFmtId="176" fontId="30" fillId="0" borderId="0" xfId="0" applyNumberFormat="1" applyFont="1" applyBorder="1" applyAlignment="1" applyProtection="1">
      <alignment horizontal="left"/>
      <protection locked="0"/>
    </xf>
    <xf numFmtId="176" fontId="27" fillId="0" borderId="13" xfId="0" applyNumberFormat="1" applyFont="1" applyBorder="1" applyAlignment="1" applyProtection="1">
      <alignment horizontal="center" vertical="center"/>
      <protection locked="0"/>
    </xf>
    <xf numFmtId="176" fontId="27" fillId="0" borderId="20" xfId="0" applyNumberFormat="1" applyFont="1" applyBorder="1" applyAlignment="1" applyProtection="1">
      <alignment horizontal="center" vertical="center"/>
      <protection locked="0"/>
    </xf>
    <xf numFmtId="176" fontId="27" fillId="0" borderId="10" xfId="0" applyNumberFormat="1" applyFont="1" applyBorder="1" applyAlignment="1" applyProtection="1">
      <alignment horizontal="left"/>
      <protection locked="0"/>
    </xf>
    <xf numFmtId="176" fontId="0" fillId="0" borderId="0" xfId="48" applyNumberFormat="1" applyFont="1" applyAlignment="1" applyProtection="1" quotePrefix="1">
      <alignment/>
      <protection locked="0"/>
    </xf>
    <xf numFmtId="176" fontId="27" fillId="0" borderId="0" xfId="0" applyNumberFormat="1" applyFont="1" applyBorder="1" applyAlignment="1" applyProtection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10&#36939;&#36664;&#12362;&#12424;&#12403;&#36890;&#20449;107-1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tabSelected="1" zoomScalePageLayoutView="0" workbookViewId="0" topLeftCell="A1">
      <selection activeCell="C7" sqref="C7"/>
    </sheetView>
  </sheetViews>
  <sheetFormatPr defaultColWidth="15.25390625" defaultRowHeight="12" customHeight="1"/>
  <cols>
    <col min="1" max="1" width="10.25390625" style="2" customWidth="1"/>
    <col min="2" max="2" width="11.00390625" style="2" customWidth="1"/>
    <col min="3" max="3" width="10.75390625" style="2" customWidth="1"/>
    <col min="4" max="8" width="9.375" style="2" customWidth="1"/>
    <col min="9" max="9" width="11.625" style="2" customWidth="1"/>
    <col min="10" max="13" width="11.00390625" style="2" customWidth="1"/>
    <col min="14" max="14" width="4.75390625" style="2" customWidth="1"/>
    <col min="15" max="16384" width="15.25390625" style="2" customWidth="1"/>
  </cols>
  <sheetData>
    <row r="1" spans="1:14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 thickBot="1">
      <c r="A2" s="3" t="s">
        <v>1</v>
      </c>
      <c r="B2" s="3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11" customFormat="1" ht="23.25" customHeight="1" thickTop="1">
      <c r="A3" s="5" t="s">
        <v>3</v>
      </c>
      <c r="B3" s="6" t="s">
        <v>4</v>
      </c>
      <c r="C3" s="7"/>
      <c r="D3" s="7"/>
      <c r="E3" s="7"/>
      <c r="F3" s="7"/>
      <c r="G3" s="7"/>
      <c r="H3" s="7"/>
      <c r="I3" s="7"/>
      <c r="J3" s="8" t="s">
        <v>5</v>
      </c>
      <c r="K3" s="9"/>
      <c r="L3" s="9"/>
      <c r="M3" s="9"/>
      <c r="N3" s="10" t="s">
        <v>6</v>
      </c>
    </row>
    <row r="4" spans="1:14" s="11" customFormat="1" ht="24" customHeight="1">
      <c r="A4" s="12" t="s">
        <v>7</v>
      </c>
      <c r="B4" s="13" t="s">
        <v>8</v>
      </c>
      <c r="C4" s="13" t="s">
        <v>9</v>
      </c>
      <c r="D4" s="13" t="s">
        <v>10</v>
      </c>
      <c r="E4" s="13" t="s">
        <v>11</v>
      </c>
      <c r="F4" s="13" t="s">
        <v>12</v>
      </c>
      <c r="G4" s="13" t="s">
        <v>13</v>
      </c>
      <c r="H4" s="13" t="s">
        <v>14</v>
      </c>
      <c r="I4" s="13" t="s">
        <v>15</v>
      </c>
      <c r="J4" s="14" t="s">
        <v>16</v>
      </c>
      <c r="K4" s="13" t="s">
        <v>17</v>
      </c>
      <c r="L4" s="13" t="s">
        <v>18</v>
      </c>
      <c r="M4" s="13" t="s">
        <v>19</v>
      </c>
      <c r="N4" s="15"/>
    </row>
    <row r="5" spans="1:14" s="20" customFormat="1" ht="12" customHeight="1">
      <c r="A5" s="16" t="s">
        <v>20</v>
      </c>
      <c r="B5" s="17">
        <v>1518367</v>
      </c>
      <c r="C5" s="18">
        <v>1188061</v>
      </c>
      <c r="D5" s="18">
        <v>6356</v>
      </c>
      <c r="E5" s="18">
        <v>42620</v>
      </c>
      <c r="F5" s="18">
        <v>184414</v>
      </c>
      <c r="G5" s="18">
        <v>11459</v>
      </c>
      <c r="H5" s="18">
        <v>5806</v>
      </c>
      <c r="I5" s="18">
        <v>79651</v>
      </c>
      <c r="J5" s="18">
        <v>958737</v>
      </c>
      <c r="K5" s="18">
        <v>869733</v>
      </c>
      <c r="L5" s="18">
        <v>44151</v>
      </c>
      <c r="M5" s="18">
        <v>44853</v>
      </c>
      <c r="N5" s="19">
        <v>60</v>
      </c>
    </row>
    <row r="6" spans="1:14" ht="12" customHeight="1">
      <c r="A6" s="21" t="s">
        <v>21</v>
      </c>
      <c r="B6" s="17">
        <v>1630631</v>
      </c>
      <c r="C6" s="18">
        <v>1269035</v>
      </c>
      <c r="D6" s="18">
        <v>10404</v>
      </c>
      <c r="E6" s="18">
        <v>42291</v>
      </c>
      <c r="F6" s="18">
        <v>211945</v>
      </c>
      <c r="G6" s="18">
        <v>11892</v>
      </c>
      <c r="H6" s="18">
        <v>5878</v>
      </c>
      <c r="I6" s="18">
        <v>79186</v>
      </c>
      <c r="J6" s="18">
        <v>1021648</v>
      </c>
      <c r="K6" s="18">
        <v>930687</v>
      </c>
      <c r="L6" s="18">
        <v>40598</v>
      </c>
      <c r="M6" s="18">
        <v>50363</v>
      </c>
      <c r="N6" s="22">
        <v>61</v>
      </c>
    </row>
    <row r="7" spans="1:14" ht="12" customHeight="1">
      <c r="A7" s="23" t="s">
        <v>22</v>
      </c>
      <c r="B7" s="24">
        <v>1611347</v>
      </c>
      <c r="C7" s="25">
        <v>1235128</v>
      </c>
      <c r="D7" s="25">
        <v>6469</v>
      </c>
      <c r="E7" s="25">
        <v>46940</v>
      </c>
      <c r="F7" s="25">
        <v>216000</v>
      </c>
      <c r="G7" s="25">
        <v>10789</v>
      </c>
      <c r="H7" s="25">
        <v>5003</v>
      </c>
      <c r="I7" s="25">
        <v>91018</v>
      </c>
      <c r="J7" s="25">
        <v>1022294</v>
      </c>
      <c r="K7" s="25">
        <v>917532</v>
      </c>
      <c r="L7" s="25">
        <v>55272</v>
      </c>
      <c r="M7" s="25">
        <v>49490</v>
      </c>
      <c r="N7" s="19">
        <v>62</v>
      </c>
    </row>
    <row r="8" spans="1:14" ht="12" customHeight="1">
      <c r="A8" s="26"/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2"/>
    </row>
    <row r="9" spans="1:14" ht="12" customHeight="1">
      <c r="A9" s="29" t="s">
        <v>23</v>
      </c>
      <c r="B9" s="30">
        <f aca="true" t="shared" si="0" ref="B9:B20">C9+D9+E9+F9+G9+H9+I8:I9</f>
        <v>115038</v>
      </c>
      <c r="C9" s="18">
        <v>85153</v>
      </c>
      <c r="D9" s="18">
        <v>568</v>
      </c>
      <c r="E9" s="18">
        <v>4105</v>
      </c>
      <c r="F9" s="18">
        <v>17478</v>
      </c>
      <c r="G9" s="18">
        <v>930</v>
      </c>
      <c r="H9" s="18">
        <v>502</v>
      </c>
      <c r="I9" s="18">
        <v>6302</v>
      </c>
      <c r="J9" s="18">
        <v>78413</v>
      </c>
      <c r="K9" s="18">
        <v>66630</v>
      </c>
      <c r="L9" s="18">
        <v>7460</v>
      </c>
      <c r="M9" s="18">
        <v>4323</v>
      </c>
      <c r="N9" s="22">
        <v>4</v>
      </c>
    </row>
    <row r="10" spans="1:14" ht="12" customHeight="1">
      <c r="A10" s="21" t="s">
        <v>24</v>
      </c>
      <c r="B10" s="30">
        <f t="shared" si="0"/>
        <v>207636</v>
      </c>
      <c r="C10" s="18">
        <v>153250</v>
      </c>
      <c r="D10" s="18">
        <v>573</v>
      </c>
      <c r="E10" s="18">
        <v>5742</v>
      </c>
      <c r="F10" s="18">
        <v>33338</v>
      </c>
      <c r="G10" s="18">
        <v>1459</v>
      </c>
      <c r="H10" s="18">
        <v>289</v>
      </c>
      <c r="I10" s="18">
        <v>12985</v>
      </c>
      <c r="J10" s="18">
        <v>124339</v>
      </c>
      <c r="K10" s="18">
        <v>116363</v>
      </c>
      <c r="L10" s="18">
        <v>3910</v>
      </c>
      <c r="M10" s="18">
        <v>4066</v>
      </c>
      <c r="N10" s="22">
        <v>5</v>
      </c>
    </row>
    <row r="11" spans="1:14" ht="12" customHeight="1">
      <c r="A11" s="21" t="s">
        <v>25</v>
      </c>
      <c r="B11" s="30">
        <f t="shared" si="0"/>
        <v>101096</v>
      </c>
      <c r="C11" s="18">
        <v>74922</v>
      </c>
      <c r="D11" s="18">
        <v>594</v>
      </c>
      <c r="E11" s="18">
        <v>4022</v>
      </c>
      <c r="F11" s="18">
        <v>11653</v>
      </c>
      <c r="G11" s="18">
        <v>569</v>
      </c>
      <c r="H11" s="18">
        <v>90</v>
      </c>
      <c r="I11" s="18">
        <v>9246</v>
      </c>
      <c r="J11" s="18">
        <v>75765</v>
      </c>
      <c r="K11" s="18">
        <v>57045</v>
      </c>
      <c r="L11" s="18">
        <v>5936</v>
      </c>
      <c r="M11" s="18">
        <v>12784</v>
      </c>
      <c r="N11" s="22">
        <v>6</v>
      </c>
    </row>
    <row r="12" spans="1:14" ht="12" customHeight="1">
      <c r="A12" s="21" t="s">
        <v>26</v>
      </c>
      <c r="B12" s="30">
        <f t="shared" si="0"/>
        <v>112643</v>
      </c>
      <c r="C12" s="18">
        <v>85383</v>
      </c>
      <c r="D12" s="18">
        <v>507</v>
      </c>
      <c r="E12" s="18">
        <v>4283</v>
      </c>
      <c r="F12" s="18">
        <v>13783</v>
      </c>
      <c r="G12" s="18">
        <v>817</v>
      </c>
      <c r="H12" s="18">
        <v>418</v>
      </c>
      <c r="I12" s="18">
        <v>7452</v>
      </c>
      <c r="J12" s="18">
        <v>74995</v>
      </c>
      <c r="K12" s="18">
        <v>65551</v>
      </c>
      <c r="L12" s="18">
        <v>5680</v>
      </c>
      <c r="M12" s="18">
        <v>3764</v>
      </c>
      <c r="N12" s="22">
        <v>7</v>
      </c>
    </row>
    <row r="13" spans="1:14" ht="12" customHeight="1">
      <c r="A13" s="21" t="s">
        <v>27</v>
      </c>
      <c r="B13" s="30">
        <f t="shared" si="0"/>
        <v>309755</v>
      </c>
      <c r="C13" s="18">
        <v>250322</v>
      </c>
      <c r="D13" s="18">
        <v>524</v>
      </c>
      <c r="E13" s="18">
        <v>3435</v>
      </c>
      <c r="F13" s="18">
        <v>45844</v>
      </c>
      <c r="G13" s="18">
        <v>2500</v>
      </c>
      <c r="H13" s="18">
        <v>1180</v>
      </c>
      <c r="I13" s="18">
        <v>5950</v>
      </c>
      <c r="J13" s="18">
        <v>179244</v>
      </c>
      <c r="K13" s="18">
        <v>174496</v>
      </c>
      <c r="L13" s="18">
        <v>2812</v>
      </c>
      <c r="M13" s="18">
        <v>1936</v>
      </c>
      <c r="N13" s="22">
        <v>8</v>
      </c>
    </row>
    <row r="14" spans="1:14" ht="12" customHeight="1">
      <c r="A14" s="21" t="s">
        <v>28</v>
      </c>
      <c r="B14" s="30">
        <f t="shared" si="0"/>
        <v>130062</v>
      </c>
      <c r="C14" s="18">
        <v>96404</v>
      </c>
      <c r="D14" s="18">
        <v>505</v>
      </c>
      <c r="E14" s="18">
        <v>4045</v>
      </c>
      <c r="F14" s="18">
        <v>20990</v>
      </c>
      <c r="G14" s="18">
        <v>1111</v>
      </c>
      <c r="H14" s="18">
        <v>250</v>
      </c>
      <c r="I14" s="18">
        <v>6757</v>
      </c>
      <c r="J14" s="18">
        <v>83303</v>
      </c>
      <c r="K14" s="18">
        <v>73967</v>
      </c>
      <c r="L14" s="18">
        <v>7852</v>
      </c>
      <c r="M14" s="18">
        <v>1484</v>
      </c>
      <c r="N14" s="22">
        <v>9</v>
      </c>
    </row>
    <row r="15" spans="1:14" ht="12" customHeight="1">
      <c r="A15" s="21" t="s">
        <v>29</v>
      </c>
      <c r="B15" s="30">
        <f t="shared" si="0"/>
        <v>148054</v>
      </c>
      <c r="C15" s="18">
        <v>108408</v>
      </c>
      <c r="D15" s="18">
        <v>632</v>
      </c>
      <c r="E15" s="18">
        <v>5414</v>
      </c>
      <c r="F15" s="18">
        <v>20183</v>
      </c>
      <c r="G15" s="18">
        <v>1199</v>
      </c>
      <c r="H15" s="18">
        <v>322</v>
      </c>
      <c r="I15" s="18">
        <v>11896</v>
      </c>
      <c r="J15" s="18">
        <v>89454</v>
      </c>
      <c r="K15" s="18">
        <v>83324</v>
      </c>
      <c r="L15" s="18">
        <v>3623</v>
      </c>
      <c r="M15" s="18">
        <v>2507</v>
      </c>
      <c r="N15" s="22">
        <v>10</v>
      </c>
    </row>
    <row r="16" spans="1:14" ht="12" customHeight="1">
      <c r="A16" s="21" t="s">
        <v>30</v>
      </c>
      <c r="B16" s="30">
        <f t="shared" si="0"/>
        <v>174728</v>
      </c>
      <c r="C16" s="18">
        <v>135305</v>
      </c>
      <c r="D16" s="18">
        <v>530</v>
      </c>
      <c r="E16" s="18">
        <v>6233</v>
      </c>
      <c r="F16" s="18">
        <v>18759</v>
      </c>
      <c r="G16" s="18">
        <v>869</v>
      </c>
      <c r="H16" s="18">
        <v>147</v>
      </c>
      <c r="I16" s="18">
        <v>12885</v>
      </c>
      <c r="J16" s="18">
        <v>116834</v>
      </c>
      <c r="K16" s="18">
        <v>99326</v>
      </c>
      <c r="L16" s="18">
        <v>7627</v>
      </c>
      <c r="M16" s="18">
        <v>9881</v>
      </c>
      <c r="N16" s="22">
        <v>11</v>
      </c>
    </row>
    <row r="17" spans="1:14" ht="12" customHeight="1">
      <c r="A17" s="21" t="s">
        <v>31</v>
      </c>
      <c r="B17" s="30">
        <f t="shared" si="0"/>
        <v>60385</v>
      </c>
      <c r="C17" s="18">
        <v>47081</v>
      </c>
      <c r="D17" s="18">
        <v>544</v>
      </c>
      <c r="E17" s="18">
        <v>1490</v>
      </c>
      <c r="F17" s="18">
        <v>5284</v>
      </c>
      <c r="G17" s="18">
        <v>202</v>
      </c>
      <c r="H17" s="18">
        <v>51</v>
      </c>
      <c r="I17" s="18">
        <v>5733</v>
      </c>
      <c r="J17" s="18">
        <v>39987</v>
      </c>
      <c r="K17" s="18">
        <v>33383</v>
      </c>
      <c r="L17" s="18">
        <v>694</v>
      </c>
      <c r="M17" s="18">
        <v>5910</v>
      </c>
      <c r="N17" s="22">
        <v>12</v>
      </c>
    </row>
    <row r="18" spans="1:14" ht="12" customHeight="1">
      <c r="A18" s="31" t="s">
        <v>32</v>
      </c>
      <c r="B18" s="30">
        <f t="shared" si="0"/>
        <v>83878</v>
      </c>
      <c r="C18" s="18">
        <v>70419</v>
      </c>
      <c r="D18" s="18">
        <v>487</v>
      </c>
      <c r="E18" s="18">
        <v>1737</v>
      </c>
      <c r="F18" s="18">
        <v>8457</v>
      </c>
      <c r="G18" s="18">
        <v>249</v>
      </c>
      <c r="H18" s="18">
        <v>20</v>
      </c>
      <c r="I18" s="18">
        <v>2509</v>
      </c>
      <c r="J18" s="18">
        <v>51512</v>
      </c>
      <c r="K18" s="18">
        <v>48947</v>
      </c>
      <c r="L18" s="18">
        <v>1692</v>
      </c>
      <c r="M18" s="18">
        <v>873</v>
      </c>
      <c r="N18" s="22">
        <v>1</v>
      </c>
    </row>
    <row r="19" spans="1:14" ht="12" customHeight="1">
      <c r="A19" s="21" t="s">
        <v>33</v>
      </c>
      <c r="B19" s="30">
        <f t="shared" si="0"/>
        <v>52714</v>
      </c>
      <c r="C19" s="18">
        <v>40893</v>
      </c>
      <c r="D19" s="18">
        <v>473</v>
      </c>
      <c r="E19" s="18">
        <v>2556</v>
      </c>
      <c r="F19" s="18">
        <v>4698</v>
      </c>
      <c r="G19" s="18">
        <v>111</v>
      </c>
      <c r="H19" s="18">
        <v>105</v>
      </c>
      <c r="I19" s="18">
        <v>3878</v>
      </c>
      <c r="J19" s="18">
        <v>34884</v>
      </c>
      <c r="K19" s="18">
        <v>31654</v>
      </c>
      <c r="L19" s="18">
        <v>2495</v>
      </c>
      <c r="M19" s="18">
        <v>735</v>
      </c>
      <c r="N19" s="22">
        <v>2</v>
      </c>
    </row>
    <row r="20" spans="1:14" ht="12" customHeight="1">
      <c r="A20" s="21" t="s">
        <v>34</v>
      </c>
      <c r="B20" s="30">
        <f t="shared" si="0"/>
        <v>115358</v>
      </c>
      <c r="C20" s="18">
        <v>87588</v>
      </c>
      <c r="D20" s="18">
        <v>532</v>
      </c>
      <c r="E20" s="18">
        <v>3878</v>
      </c>
      <c r="F20" s="18">
        <v>15533</v>
      </c>
      <c r="G20" s="18">
        <v>773</v>
      </c>
      <c r="H20" s="18">
        <v>1629</v>
      </c>
      <c r="I20" s="18">
        <v>5425</v>
      </c>
      <c r="J20" s="32">
        <v>73564</v>
      </c>
      <c r="K20" s="32">
        <v>66846</v>
      </c>
      <c r="L20" s="32">
        <v>5491</v>
      </c>
      <c r="M20" s="32">
        <v>1227</v>
      </c>
      <c r="N20" s="33">
        <v>3</v>
      </c>
    </row>
    <row r="21" spans="1:10" ht="12" customHeight="1">
      <c r="A21" s="34" t="s">
        <v>35</v>
      </c>
      <c r="B21" s="35"/>
      <c r="C21" s="35"/>
      <c r="D21" s="35"/>
      <c r="E21" s="35"/>
      <c r="F21" s="35"/>
      <c r="G21" s="35"/>
      <c r="H21" s="35"/>
      <c r="I21" s="35"/>
      <c r="J21" s="36"/>
    </row>
    <row r="22" spans="1:10" ht="12" customHeight="1">
      <c r="A22" s="37" t="s">
        <v>36</v>
      </c>
      <c r="B22" s="36"/>
      <c r="C22" s="36"/>
      <c r="D22" s="36"/>
      <c r="E22" s="36"/>
      <c r="F22" s="36"/>
      <c r="G22" s="36"/>
      <c r="H22" s="36"/>
      <c r="I22" s="36"/>
      <c r="J22" s="36"/>
    </row>
    <row r="23" spans="1:10" ht="12" customHeight="1">
      <c r="A23" s="37" t="s">
        <v>37</v>
      </c>
      <c r="B23" s="36"/>
      <c r="C23" s="36"/>
      <c r="D23" s="36"/>
      <c r="E23" s="36"/>
      <c r="F23" s="36"/>
      <c r="G23" s="36"/>
      <c r="H23" s="36"/>
      <c r="I23" s="36"/>
      <c r="J23" s="36"/>
    </row>
    <row r="24" spans="1:10" ht="12" customHeight="1">
      <c r="A24" s="38"/>
      <c r="B24" s="38"/>
      <c r="C24" s="38"/>
      <c r="D24" s="38"/>
      <c r="E24" s="38"/>
      <c r="F24" s="38"/>
      <c r="G24" s="38"/>
      <c r="H24" s="38"/>
      <c r="I24" s="38"/>
      <c r="J24" s="38"/>
    </row>
    <row r="25" spans="1:14" ht="15.75" customHeight="1" thickBot="1">
      <c r="A25" s="39" t="s">
        <v>38</v>
      </c>
      <c r="B25" s="40"/>
      <c r="C25" s="4" t="s">
        <v>39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23.25" customHeight="1" thickTop="1">
      <c r="A26" s="5" t="s">
        <v>3</v>
      </c>
      <c r="B26" s="6" t="s">
        <v>4</v>
      </c>
      <c r="C26" s="41"/>
      <c r="D26" s="41"/>
      <c r="E26" s="41"/>
      <c r="F26" s="41"/>
      <c r="G26" s="41"/>
      <c r="H26" s="41"/>
      <c r="I26" s="42"/>
      <c r="J26" s="8" t="s">
        <v>5</v>
      </c>
      <c r="K26" s="9"/>
      <c r="L26" s="9"/>
      <c r="M26" s="9"/>
      <c r="N26" s="10" t="s">
        <v>6</v>
      </c>
    </row>
    <row r="27" spans="1:14" ht="24" customHeight="1">
      <c r="A27" s="12" t="s">
        <v>7</v>
      </c>
      <c r="B27" s="13" t="s">
        <v>8</v>
      </c>
      <c r="C27" s="13" t="s">
        <v>9</v>
      </c>
      <c r="D27" s="13" t="s">
        <v>10</v>
      </c>
      <c r="E27" s="13" t="s">
        <v>11</v>
      </c>
      <c r="F27" s="13" t="s">
        <v>12</v>
      </c>
      <c r="G27" s="13" t="s">
        <v>13</v>
      </c>
      <c r="H27" s="13" t="s">
        <v>14</v>
      </c>
      <c r="I27" s="13" t="s">
        <v>15</v>
      </c>
      <c r="J27" s="14" t="s">
        <v>16</v>
      </c>
      <c r="K27" s="13" t="s">
        <v>17</v>
      </c>
      <c r="L27" s="13" t="s">
        <v>18</v>
      </c>
      <c r="M27" s="13" t="s">
        <v>19</v>
      </c>
      <c r="N27" s="15"/>
    </row>
    <row r="28" spans="1:14" ht="15.75" customHeight="1">
      <c r="A28" s="16" t="s">
        <v>40</v>
      </c>
      <c r="B28" s="17">
        <v>472582</v>
      </c>
      <c r="C28" s="18">
        <v>359377</v>
      </c>
      <c r="D28" s="18">
        <v>2597</v>
      </c>
      <c r="E28" s="18">
        <v>13420</v>
      </c>
      <c r="F28" s="18">
        <v>53340</v>
      </c>
      <c r="G28" s="18">
        <v>2910</v>
      </c>
      <c r="H28" s="18">
        <v>1754</v>
      </c>
      <c r="I28" s="18">
        <v>28889</v>
      </c>
      <c r="J28" s="18">
        <v>448030</v>
      </c>
      <c r="K28" s="18">
        <v>403256</v>
      </c>
      <c r="L28" s="18">
        <v>23683</v>
      </c>
      <c r="M28" s="18">
        <v>21091</v>
      </c>
      <c r="N28" s="22">
        <v>60</v>
      </c>
    </row>
    <row r="29" spans="1:14" ht="12" customHeight="1">
      <c r="A29" s="21" t="s">
        <v>21</v>
      </c>
      <c r="B29" s="17">
        <v>490508</v>
      </c>
      <c r="C29" s="18">
        <v>379039</v>
      </c>
      <c r="D29" s="18">
        <v>4584</v>
      </c>
      <c r="E29" s="18">
        <v>13376</v>
      </c>
      <c r="F29" s="18">
        <v>61023</v>
      </c>
      <c r="G29" s="18">
        <v>3436</v>
      </c>
      <c r="H29" s="18">
        <v>1729</v>
      </c>
      <c r="I29" s="18">
        <v>27321</v>
      </c>
      <c r="J29" s="18">
        <v>473184</v>
      </c>
      <c r="K29" s="18">
        <v>428513</v>
      </c>
      <c r="L29" s="18">
        <v>21033</v>
      </c>
      <c r="M29" s="18">
        <v>23638</v>
      </c>
      <c r="N29" s="22">
        <v>61</v>
      </c>
    </row>
    <row r="30" spans="1:14" ht="12" customHeight="1">
      <c r="A30" s="23" t="s">
        <v>41</v>
      </c>
      <c r="B30" s="24">
        <v>481896</v>
      </c>
      <c r="C30" s="25">
        <v>367184</v>
      </c>
      <c r="D30" s="25">
        <v>2353</v>
      </c>
      <c r="E30" s="25">
        <v>15162</v>
      </c>
      <c r="F30" s="25">
        <v>62584</v>
      </c>
      <c r="G30" s="25">
        <v>3010</v>
      </c>
      <c r="H30" s="25">
        <v>1663</v>
      </c>
      <c r="I30" s="25">
        <v>29940</v>
      </c>
      <c r="J30" s="25">
        <v>472195</v>
      </c>
      <c r="K30" s="25">
        <v>421188</v>
      </c>
      <c r="L30" s="25">
        <v>27233</v>
      </c>
      <c r="M30" s="25">
        <v>23774</v>
      </c>
      <c r="N30" s="19">
        <v>62</v>
      </c>
    </row>
    <row r="31" spans="1:14" ht="12" customHeight="1">
      <c r="A31" s="26"/>
      <c r="B31" s="27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2"/>
    </row>
    <row r="32" spans="1:14" ht="12" customHeight="1">
      <c r="A32" s="29" t="s">
        <v>23</v>
      </c>
      <c r="B32" s="30">
        <f aca="true" t="shared" si="1" ref="B32:B43">C32+D32+E32+F32+G32+H32+I32</f>
        <v>34963</v>
      </c>
      <c r="C32" s="18">
        <v>25914</v>
      </c>
      <c r="D32" s="18">
        <v>239</v>
      </c>
      <c r="E32" s="18">
        <v>1371</v>
      </c>
      <c r="F32" s="18">
        <v>5030</v>
      </c>
      <c r="G32" s="18">
        <v>278</v>
      </c>
      <c r="H32" s="18">
        <v>193</v>
      </c>
      <c r="I32" s="18">
        <v>1938</v>
      </c>
      <c r="J32" s="18">
        <v>36546</v>
      </c>
      <c r="K32" s="18">
        <v>31155</v>
      </c>
      <c r="L32" s="18">
        <v>3290</v>
      </c>
      <c r="M32" s="18">
        <v>2101</v>
      </c>
      <c r="N32" s="22">
        <v>4</v>
      </c>
    </row>
    <row r="33" spans="1:14" ht="12" customHeight="1">
      <c r="A33" s="21" t="s">
        <v>24</v>
      </c>
      <c r="B33" s="30">
        <f t="shared" si="1"/>
        <v>62400</v>
      </c>
      <c r="C33" s="18">
        <v>46039</v>
      </c>
      <c r="D33" s="18">
        <v>254</v>
      </c>
      <c r="E33" s="18">
        <v>1767</v>
      </c>
      <c r="F33" s="18">
        <v>9937</v>
      </c>
      <c r="G33" s="18">
        <v>398</v>
      </c>
      <c r="H33" s="18">
        <v>88</v>
      </c>
      <c r="I33" s="18">
        <v>3917</v>
      </c>
      <c r="J33" s="18">
        <v>57602</v>
      </c>
      <c r="K33" s="18">
        <v>53698</v>
      </c>
      <c r="L33" s="18">
        <v>1922</v>
      </c>
      <c r="M33" s="18">
        <v>1982</v>
      </c>
      <c r="N33" s="22">
        <v>5</v>
      </c>
    </row>
    <row r="34" spans="1:14" ht="12" customHeight="1">
      <c r="A34" s="21" t="s">
        <v>25</v>
      </c>
      <c r="B34" s="30">
        <f t="shared" si="1"/>
        <v>29180</v>
      </c>
      <c r="C34" s="18">
        <v>21510</v>
      </c>
      <c r="D34" s="18">
        <v>190</v>
      </c>
      <c r="E34" s="18">
        <v>1254</v>
      </c>
      <c r="F34" s="18">
        <v>3092</v>
      </c>
      <c r="G34" s="18">
        <v>138</v>
      </c>
      <c r="H34" s="18">
        <v>29</v>
      </c>
      <c r="I34" s="18">
        <v>2967</v>
      </c>
      <c r="J34" s="18">
        <v>34536</v>
      </c>
      <c r="K34" s="18">
        <v>25492</v>
      </c>
      <c r="L34" s="18">
        <v>3037</v>
      </c>
      <c r="M34" s="18">
        <v>6007</v>
      </c>
      <c r="N34" s="22">
        <v>6</v>
      </c>
    </row>
    <row r="35" spans="1:14" ht="12" customHeight="1">
      <c r="A35" s="21" t="s">
        <v>26</v>
      </c>
      <c r="B35" s="30">
        <f t="shared" si="1"/>
        <v>34536</v>
      </c>
      <c r="C35" s="18">
        <v>26034</v>
      </c>
      <c r="D35" s="18">
        <v>213</v>
      </c>
      <c r="E35" s="18">
        <v>1461</v>
      </c>
      <c r="F35" s="18">
        <v>3961</v>
      </c>
      <c r="G35" s="18">
        <v>249</v>
      </c>
      <c r="H35" s="18">
        <v>165</v>
      </c>
      <c r="I35" s="18">
        <v>2453</v>
      </c>
      <c r="J35" s="18">
        <v>35310</v>
      </c>
      <c r="K35" s="18">
        <v>30833</v>
      </c>
      <c r="L35" s="18">
        <v>2704</v>
      </c>
      <c r="M35" s="18">
        <v>1773</v>
      </c>
      <c r="N35" s="22">
        <v>7</v>
      </c>
    </row>
    <row r="36" spans="1:14" ht="12" customHeight="1">
      <c r="A36" s="21" t="s">
        <v>27</v>
      </c>
      <c r="B36" s="30">
        <f t="shared" si="1"/>
        <v>94187</v>
      </c>
      <c r="C36" s="18">
        <v>75952</v>
      </c>
      <c r="D36" s="18">
        <v>169</v>
      </c>
      <c r="E36" s="18">
        <v>1376</v>
      </c>
      <c r="F36" s="18">
        <v>13668</v>
      </c>
      <c r="G36" s="18">
        <v>732</v>
      </c>
      <c r="H36" s="18">
        <v>367</v>
      </c>
      <c r="I36" s="18">
        <v>1923</v>
      </c>
      <c r="J36" s="18">
        <v>84041</v>
      </c>
      <c r="K36" s="18">
        <v>81749</v>
      </c>
      <c r="L36" s="18">
        <v>1243</v>
      </c>
      <c r="M36" s="18">
        <v>1049</v>
      </c>
      <c r="N36" s="22">
        <v>8</v>
      </c>
    </row>
    <row r="37" spans="1:14" ht="12" customHeight="1">
      <c r="A37" s="21" t="s">
        <v>28</v>
      </c>
      <c r="B37" s="30">
        <f t="shared" si="1"/>
        <v>38280</v>
      </c>
      <c r="C37" s="18">
        <v>28384</v>
      </c>
      <c r="D37" s="18">
        <v>119</v>
      </c>
      <c r="E37" s="18">
        <v>1253</v>
      </c>
      <c r="F37" s="18">
        <v>5927</v>
      </c>
      <c r="G37" s="18">
        <v>279</v>
      </c>
      <c r="H37" s="18">
        <v>70</v>
      </c>
      <c r="I37" s="18">
        <v>2248</v>
      </c>
      <c r="J37" s="18">
        <v>38049</v>
      </c>
      <c r="K37" s="18">
        <v>33428</v>
      </c>
      <c r="L37" s="18">
        <v>3919</v>
      </c>
      <c r="M37" s="18">
        <v>702</v>
      </c>
      <c r="N37" s="22">
        <v>9</v>
      </c>
    </row>
    <row r="38" spans="1:14" ht="12" customHeight="1">
      <c r="A38" s="21" t="s">
        <v>29</v>
      </c>
      <c r="B38" s="30">
        <f t="shared" si="1"/>
        <v>43300</v>
      </c>
      <c r="C38" s="18">
        <v>31255</v>
      </c>
      <c r="D38" s="18">
        <v>265</v>
      </c>
      <c r="E38" s="18">
        <v>1702</v>
      </c>
      <c r="F38" s="18">
        <v>5596</v>
      </c>
      <c r="G38" s="18">
        <v>341</v>
      </c>
      <c r="H38" s="18">
        <v>80</v>
      </c>
      <c r="I38" s="18">
        <v>4061</v>
      </c>
      <c r="J38" s="18">
        <v>40628</v>
      </c>
      <c r="K38" s="18">
        <v>37395</v>
      </c>
      <c r="L38" s="18">
        <v>1984</v>
      </c>
      <c r="M38" s="18">
        <v>1249</v>
      </c>
      <c r="N38" s="22">
        <v>10</v>
      </c>
    </row>
    <row r="39" spans="1:14" ht="12" customHeight="1">
      <c r="A39" s="21" t="s">
        <v>30</v>
      </c>
      <c r="B39" s="30">
        <f t="shared" si="1"/>
        <v>50308</v>
      </c>
      <c r="C39" s="18">
        <v>38368</v>
      </c>
      <c r="D39" s="18">
        <v>181</v>
      </c>
      <c r="E39" s="18">
        <v>1921</v>
      </c>
      <c r="F39" s="18">
        <v>5270</v>
      </c>
      <c r="G39" s="18">
        <v>212</v>
      </c>
      <c r="H39" s="18">
        <v>75</v>
      </c>
      <c r="I39" s="18">
        <v>4281</v>
      </c>
      <c r="J39" s="18">
        <v>52652</v>
      </c>
      <c r="K39" s="18">
        <v>44127</v>
      </c>
      <c r="L39" s="18">
        <v>3704</v>
      </c>
      <c r="M39" s="18">
        <v>4821</v>
      </c>
      <c r="N39" s="22">
        <v>11</v>
      </c>
    </row>
    <row r="40" spans="1:14" ht="12" customHeight="1">
      <c r="A40" s="21" t="s">
        <v>31</v>
      </c>
      <c r="B40" s="30">
        <f t="shared" si="1"/>
        <v>18027</v>
      </c>
      <c r="C40" s="18">
        <v>13875</v>
      </c>
      <c r="D40" s="18">
        <v>204</v>
      </c>
      <c r="E40" s="18">
        <v>470</v>
      </c>
      <c r="F40" s="18">
        <v>1528</v>
      </c>
      <c r="G40" s="18">
        <v>65</v>
      </c>
      <c r="H40" s="18">
        <v>19</v>
      </c>
      <c r="I40" s="18">
        <v>1866</v>
      </c>
      <c r="J40" s="18">
        <v>18155</v>
      </c>
      <c r="K40" s="18">
        <v>15190</v>
      </c>
      <c r="L40" s="18">
        <v>206</v>
      </c>
      <c r="M40" s="18">
        <v>2759</v>
      </c>
      <c r="N40" s="22">
        <v>12</v>
      </c>
    </row>
    <row r="41" spans="1:14" ht="12" customHeight="1">
      <c r="A41" s="31" t="s">
        <v>42</v>
      </c>
      <c r="B41" s="30">
        <f t="shared" si="1"/>
        <v>25367</v>
      </c>
      <c r="C41" s="18">
        <v>21147</v>
      </c>
      <c r="D41" s="18">
        <v>145</v>
      </c>
      <c r="E41" s="18">
        <v>556</v>
      </c>
      <c r="F41" s="18">
        <v>2511</v>
      </c>
      <c r="G41" s="18">
        <v>73</v>
      </c>
      <c r="H41" s="18">
        <v>7</v>
      </c>
      <c r="I41" s="18">
        <v>928</v>
      </c>
      <c r="J41" s="18">
        <v>23970</v>
      </c>
      <c r="K41" s="18">
        <v>22554</v>
      </c>
      <c r="L41" s="18">
        <v>1033</v>
      </c>
      <c r="M41" s="18">
        <v>383</v>
      </c>
      <c r="N41" s="22">
        <v>1</v>
      </c>
    </row>
    <row r="42" spans="1:14" ht="12" customHeight="1">
      <c r="A42" s="21" t="s">
        <v>33</v>
      </c>
      <c r="B42" s="30">
        <f t="shared" si="1"/>
        <v>15810</v>
      </c>
      <c r="C42" s="18">
        <v>12035</v>
      </c>
      <c r="D42" s="18">
        <v>173</v>
      </c>
      <c r="E42" s="18">
        <v>795</v>
      </c>
      <c r="F42" s="18">
        <v>1382</v>
      </c>
      <c r="G42" s="18">
        <v>26</v>
      </c>
      <c r="H42" s="18">
        <v>41</v>
      </c>
      <c r="I42" s="18">
        <v>1358</v>
      </c>
      <c r="J42" s="18">
        <v>16174</v>
      </c>
      <c r="K42" s="18">
        <v>14401</v>
      </c>
      <c r="L42" s="18">
        <v>1416</v>
      </c>
      <c r="M42" s="18">
        <v>357</v>
      </c>
      <c r="N42" s="22">
        <v>2</v>
      </c>
    </row>
    <row r="43" spans="1:14" ht="12" customHeight="1">
      <c r="A43" s="21" t="s">
        <v>34</v>
      </c>
      <c r="B43" s="30">
        <f t="shared" si="1"/>
        <v>35538</v>
      </c>
      <c r="C43" s="18">
        <v>26671</v>
      </c>
      <c r="D43" s="18">
        <v>201</v>
      </c>
      <c r="E43" s="18">
        <v>1236</v>
      </c>
      <c r="F43" s="18">
        <v>4682</v>
      </c>
      <c r="G43" s="18">
        <v>219</v>
      </c>
      <c r="H43" s="18">
        <v>529</v>
      </c>
      <c r="I43" s="18">
        <v>2000</v>
      </c>
      <c r="J43" s="32">
        <v>34532</v>
      </c>
      <c r="K43" s="32">
        <v>31166</v>
      </c>
      <c r="L43" s="32">
        <v>2775</v>
      </c>
      <c r="M43" s="32">
        <v>591</v>
      </c>
      <c r="N43" s="33">
        <v>3</v>
      </c>
    </row>
    <row r="44" spans="1:10" ht="12" customHeight="1">
      <c r="A44" s="34" t="s">
        <v>35</v>
      </c>
      <c r="B44" s="35"/>
      <c r="C44" s="35"/>
      <c r="D44" s="35"/>
      <c r="E44" s="35"/>
      <c r="F44" s="35"/>
      <c r="G44" s="35"/>
      <c r="H44" s="35"/>
      <c r="I44" s="35"/>
      <c r="J44" s="35"/>
    </row>
  </sheetData>
  <sheetProtection/>
  <mergeCells count="9">
    <mergeCell ref="B26:I26"/>
    <mergeCell ref="J26:M26"/>
    <mergeCell ref="N26:N27"/>
    <mergeCell ref="A1:N1"/>
    <mergeCell ref="C2:N2"/>
    <mergeCell ref="B3:I3"/>
    <mergeCell ref="J3:M3"/>
    <mergeCell ref="N3:N4"/>
    <mergeCell ref="C25:N25"/>
  </mergeCells>
  <printOptions horizontalCentered="1"/>
  <pageMargins left="0.3937007874015748" right="0.3937007874015748" top="0.3937007874015748" bottom="0.3937007874015748" header="0.5118110236220472" footer="0.2362204724409449"/>
  <pageSetup fitToHeight="1" fitToWidth="1" horizontalDpi="400" verticalDpi="400" orientation="portrait" paperSize="9" scale="76" r:id="rId1"/>
  <colBreaks count="1" manualBreakCount="1">
    <brk id="10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zoomScalePageLayoutView="0" workbookViewId="0" topLeftCell="A1">
      <selection activeCell="A1" sqref="A1:N1"/>
    </sheetView>
  </sheetViews>
  <sheetFormatPr defaultColWidth="15.25390625" defaultRowHeight="12" customHeight="1"/>
  <cols>
    <col min="1" max="1" width="10.25390625" style="2" customWidth="1"/>
    <col min="2" max="2" width="10.625" style="2" customWidth="1"/>
    <col min="3" max="3" width="10.75390625" style="2" customWidth="1"/>
    <col min="4" max="8" width="9.375" style="2" customWidth="1"/>
    <col min="9" max="9" width="11.625" style="2" customWidth="1"/>
    <col min="10" max="13" width="11.00390625" style="2" customWidth="1"/>
    <col min="14" max="14" width="4.75390625" style="2" customWidth="1"/>
    <col min="15" max="16384" width="15.25390625" style="2" customWidth="1"/>
  </cols>
  <sheetData>
    <row r="1" spans="1:14" ht="15.75" customHeight="1" thickBot="1">
      <c r="A1" s="43" t="s">
        <v>43</v>
      </c>
      <c r="B1" s="3"/>
      <c r="C1" s="4" t="s">
        <v>44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11" customFormat="1" ht="23.25" customHeight="1" thickTop="1">
      <c r="A2" s="5" t="s">
        <v>45</v>
      </c>
      <c r="B2" s="6" t="s">
        <v>46</v>
      </c>
      <c r="C2" s="7"/>
      <c r="D2" s="7"/>
      <c r="E2" s="7"/>
      <c r="F2" s="7"/>
      <c r="G2" s="7"/>
      <c r="H2" s="7"/>
      <c r="I2" s="7"/>
      <c r="J2" s="8" t="s">
        <v>47</v>
      </c>
      <c r="K2" s="9"/>
      <c r="L2" s="9"/>
      <c r="M2" s="9"/>
      <c r="N2" s="10" t="s">
        <v>6</v>
      </c>
    </row>
    <row r="3" spans="1:14" s="11" customFormat="1" ht="24" customHeight="1">
      <c r="A3" s="12" t="s">
        <v>48</v>
      </c>
      <c r="B3" s="13" t="s">
        <v>8</v>
      </c>
      <c r="C3" s="13" t="s">
        <v>49</v>
      </c>
      <c r="D3" s="13" t="s">
        <v>50</v>
      </c>
      <c r="E3" s="13" t="s">
        <v>51</v>
      </c>
      <c r="F3" s="13" t="s">
        <v>52</v>
      </c>
      <c r="G3" s="13" t="s">
        <v>53</v>
      </c>
      <c r="H3" s="13" t="s">
        <v>54</v>
      </c>
      <c r="I3" s="13" t="s">
        <v>55</v>
      </c>
      <c r="J3" s="14" t="s">
        <v>56</v>
      </c>
      <c r="K3" s="13" t="s">
        <v>57</v>
      </c>
      <c r="L3" s="13" t="s">
        <v>58</v>
      </c>
      <c r="M3" s="13" t="s">
        <v>59</v>
      </c>
      <c r="N3" s="15"/>
    </row>
    <row r="4" spans="1:14" s="20" customFormat="1" ht="12" customHeight="1">
      <c r="A4" s="16" t="s">
        <v>20</v>
      </c>
      <c r="B4" s="17">
        <v>518160</v>
      </c>
      <c r="C4" s="18">
        <v>405385</v>
      </c>
      <c r="D4" s="18">
        <v>1771</v>
      </c>
      <c r="E4" s="18">
        <v>14107</v>
      </c>
      <c r="F4" s="18">
        <v>64991</v>
      </c>
      <c r="G4" s="18">
        <v>3772</v>
      </c>
      <c r="H4" s="18">
        <v>1760</v>
      </c>
      <c r="I4" s="18">
        <v>26374</v>
      </c>
      <c r="J4" s="18">
        <v>219373</v>
      </c>
      <c r="K4" s="18">
        <v>199556</v>
      </c>
      <c r="L4" s="18">
        <v>9762</v>
      </c>
      <c r="M4" s="18">
        <v>10055</v>
      </c>
      <c r="N4" s="19">
        <v>60</v>
      </c>
    </row>
    <row r="5" spans="1:14" ht="12" customHeight="1">
      <c r="A5" s="21" t="s">
        <v>21</v>
      </c>
      <c r="B5" s="17">
        <v>555297</v>
      </c>
      <c r="C5" s="18">
        <v>431142</v>
      </c>
      <c r="D5" s="18">
        <v>2929</v>
      </c>
      <c r="E5" s="18">
        <v>14010</v>
      </c>
      <c r="F5" s="18">
        <v>74207</v>
      </c>
      <c r="G5" s="18">
        <v>3872</v>
      </c>
      <c r="H5" s="18">
        <v>1836</v>
      </c>
      <c r="I5" s="18">
        <v>27301</v>
      </c>
      <c r="J5" s="18">
        <v>232948</v>
      </c>
      <c r="K5" s="18">
        <v>212383</v>
      </c>
      <c r="L5" s="18">
        <v>9139</v>
      </c>
      <c r="M5" s="18">
        <v>11426</v>
      </c>
      <c r="N5" s="22">
        <v>61</v>
      </c>
    </row>
    <row r="6" spans="1:14" s="20" customFormat="1" ht="12" customHeight="1">
      <c r="A6" s="23" t="s">
        <v>41</v>
      </c>
      <c r="B6" s="24">
        <v>546795</v>
      </c>
      <c r="C6" s="25">
        <v>418047</v>
      </c>
      <c r="D6" s="25">
        <v>1851</v>
      </c>
      <c r="E6" s="25">
        <v>15339</v>
      </c>
      <c r="F6" s="25">
        <v>74986</v>
      </c>
      <c r="G6" s="25">
        <v>3554</v>
      </c>
      <c r="H6" s="25">
        <v>1522</v>
      </c>
      <c r="I6" s="25">
        <v>31496</v>
      </c>
      <c r="J6" s="25">
        <v>232155</v>
      </c>
      <c r="K6" s="25">
        <v>208435</v>
      </c>
      <c r="L6" s="25">
        <v>12847</v>
      </c>
      <c r="M6" s="25">
        <v>10873</v>
      </c>
      <c r="N6" s="19">
        <v>62</v>
      </c>
    </row>
    <row r="7" spans="1:14" ht="12" customHeight="1">
      <c r="A7" s="26"/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2"/>
    </row>
    <row r="8" spans="1:14" ht="12" customHeight="1">
      <c r="A8" s="29" t="s">
        <v>23</v>
      </c>
      <c r="B8" s="30">
        <v>38181</v>
      </c>
      <c r="C8" s="44" t="s">
        <v>60</v>
      </c>
      <c r="D8" s="18">
        <v>143</v>
      </c>
      <c r="E8" s="18">
        <v>1365</v>
      </c>
      <c r="F8" s="18">
        <v>6050</v>
      </c>
      <c r="G8" s="18">
        <v>308</v>
      </c>
      <c r="H8" s="18">
        <v>139</v>
      </c>
      <c r="I8" s="18">
        <v>2076</v>
      </c>
      <c r="J8" s="18">
        <v>17383</v>
      </c>
      <c r="K8" s="18">
        <v>14724</v>
      </c>
      <c r="L8" s="18">
        <v>1715</v>
      </c>
      <c r="M8" s="18">
        <v>944</v>
      </c>
      <c r="N8" s="22">
        <v>4</v>
      </c>
    </row>
    <row r="9" spans="1:14" ht="12" customHeight="1">
      <c r="A9" s="21" t="s">
        <v>24</v>
      </c>
      <c r="B9" s="30">
        <f aca="true" t="shared" si="0" ref="B9:B19">C9+D9+E9+F9+G9+H9+I8:I9</f>
        <v>70471</v>
      </c>
      <c r="C9" s="18">
        <v>52079</v>
      </c>
      <c r="D9" s="18">
        <v>117</v>
      </c>
      <c r="E9" s="18">
        <v>1897</v>
      </c>
      <c r="F9" s="18">
        <v>11490</v>
      </c>
      <c r="G9" s="18">
        <v>476</v>
      </c>
      <c r="H9" s="18">
        <v>79</v>
      </c>
      <c r="I9" s="18">
        <v>4333</v>
      </c>
      <c r="J9" s="18">
        <v>28146</v>
      </c>
      <c r="K9" s="18">
        <v>26415</v>
      </c>
      <c r="L9" s="18">
        <v>831</v>
      </c>
      <c r="M9" s="18">
        <v>900</v>
      </c>
      <c r="N9" s="22">
        <v>5</v>
      </c>
    </row>
    <row r="10" spans="1:14" ht="12" customHeight="1">
      <c r="A10" s="21" t="s">
        <v>25</v>
      </c>
      <c r="B10" s="30">
        <f t="shared" si="0"/>
        <v>35943</v>
      </c>
      <c r="C10" s="18">
        <v>26716</v>
      </c>
      <c r="D10" s="18">
        <v>124</v>
      </c>
      <c r="E10" s="18">
        <v>1347</v>
      </c>
      <c r="F10" s="18">
        <v>4246</v>
      </c>
      <c r="G10" s="18">
        <v>212</v>
      </c>
      <c r="H10" s="18">
        <v>21</v>
      </c>
      <c r="I10" s="18">
        <v>3277</v>
      </c>
      <c r="J10" s="18">
        <v>17847</v>
      </c>
      <c r="K10" s="18">
        <v>13702</v>
      </c>
      <c r="L10" s="18">
        <v>1329</v>
      </c>
      <c r="M10" s="18">
        <v>2816</v>
      </c>
      <c r="N10" s="22">
        <v>6</v>
      </c>
    </row>
    <row r="11" spans="1:14" ht="12" customHeight="1">
      <c r="A11" s="21" t="s">
        <v>26</v>
      </c>
      <c r="B11" s="30">
        <f t="shared" si="0"/>
        <v>38068</v>
      </c>
      <c r="C11" s="18">
        <v>28548</v>
      </c>
      <c r="D11" s="18">
        <v>123</v>
      </c>
      <c r="E11" s="18">
        <v>1551</v>
      </c>
      <c r="F11" s="18">
        <v>4832</v>
      </c>
      <c r="G11" s="18">
        <v>272</v>
      </c>
      <c r="H11" s="18">
        <v>114</v>
      </c>
      <c r="I11" s="18">
        <v>2628</v>
      </c>
      <c r="J11" s="18">
        <v>17140</v>
      </c>
      <c r="K11" s="18">
        <v>14880</v>
      </c>
      <c r="L11" s="18">
        <v>1401</v>
      </c>
      <c r="M11" s="18">
        <v>859</v>
      </c>
      <c r="N11" s="22">
        <v>7</v>
      </c>
    </row>
    <row r="12" spans="1:14" ht="12" customHeight="1">
      <c r="A12" s="21" t="s">
        <v>27</v>
      </c>
      <c r="B12" s="30">
        <f t="shared" si="0"/>
        <v>105785</v>
      </c>
      <c r="C12" s="18">
        <v>85241</v>
      </c>
      <c r="D12" s="18">
        <v>177</v>
      </c>
      <c r="E12" s="18">
        <v>983</v>
      </c>
      <c r="F12" s="18">
        <v>15961</v>
      </c>
      <c r="G12" s="18">
        <v>847</v>
      </c>
      <c r="H12" s="18">
        <v>397</v>
      </c>
      <c r="I12" s="18">
        <v>2179</v>
      </c>
      <c r="J12" s="18">
        <v>40665</v>
      </c>
      <c r="K12" s="18">
        <v>39576</v>
      </c>
      <c r="L12" s="18">
        <v>719</v>
      </c>
      <c r="M12" s="18">
        <v>370</v>
      </c>
      <c r="N12" s="22">
        <v>8</v>
      </c>
    </row>
    <row r="13" spans="1:14" ht="12" customHeight="1">
      <c r="A13" s="21" t="s">
        <v>28</v>
      </c>
      <c r="B13" s="30">
        <f t="shared" si="0"/>
        <v>43613</v>
      </c>
      <c r="C13" s="18">
        <v>32185</v>
      </c>
      <c r="D13" s="18">
        <v>137</v>
      </c>
      <c r="E13" s="18">
        <v>1284</v>
      </c>
      <c r="F13" s="18">
        <v>7180</v>
      </c>
      <c r="G13" s="18">
        <v>349</v>
      </c>
      <c r="H13" s="18">
        <v>69</v>
      </c>
      <c r="I13" s="18">
        <v>2409</v>
      </c>
      <c r="J13" s="18">
        <v>18718</v>
      </c>
      <c r="K13" s="18">
        <v>16541</v>
      </c>
      <c r="L13" s="18">
        <v>1836</v>
      </c>
      <c r="M13" s="18">
        <v>341</v>
      </c>
      <c r="N13" s="22">
        <v>9</v>
      </c>
    </row>
    <row r="14" spans="1:14" ht="12" customHeight="1">
      <c r="A14" s="21" t="s">
        <v>29</v>
      </c>
      <c r="B14" s="30">
        <f t="shared" si="0"/>
        <v>50541</v>
      </c>
      <c r="C14" s="18">
        <v>36981</v>
      </c>
      <c r="D14" s="18">
        <v>167</v>
      </c>
      <c r="E14" s="18">
        <v>1781</v>
      </c>
      <c r="F14" s="18">
        <v>7003</v>
      </c>
      <c r="G14" s="18">
        <v>402</v>
      </c>
      <c r="H14" s="18">
        <v>96</v>
      </c>
      <c r="I14" s="18">
        <v>4111</v>
      </c>
      <c r="J14" s="18">
        <v>20451</v>
      </c>
      <c r="K14" s="18">
        <v>19092</v>
      </c>
      <c r="L14" s="18">
        <v>809</v>
      </c>
      <c r="M14" s="18">
        <v>550</v>
      </c>
      <c r="N14" s="22">
        <v>10</v>
      </c>
    </row>
    <row r="15" spans="1:14" ht="12" customHeight="1">
      <c r="A15" s="21" t="s">
        <v>30</v>
      </c>
      <c r="B15" s="30">
        <f t="shared" si="0"/>
        <v>61962</v>
      </c>
      <c r="C15" s="18">
        <v>48234</v>
      </c>
      <c r="D15" s="18">
        <v>141</v>
      </c>
      <c r="E15" s="18">
        <v>2052</v>
      </c>
      <c r="F15" s="18">
        <v>6736</v>
      </c>
      <c r="G15" s="18">
        <v>283</v>
      </c>
      <c r="H15" s="18">
        <v>37</v>
      </c>
      <c r="I15" s="18">
        <v>4479</v>
      </c>
      <c r="J15" s="18">
        <v>27801</v>
      </c>
      <c r="K15" s="18">
        <v>23917</v>
      </c>
      <c r="L15" s="18">
        <v>1783</v>
      </c>
      <c r="M15" s="18">
        <v>2101</v>
      </c>
      <c r="N15" s="22">
        <v>11</v>
      </c>
    </row>
    <row r="16" spans="1:14" ht="12" customHeight="1">
      <c r="A16" s="21" t="s">
        <v>31</v>
      </c>
      <c r="B16" s="30">
        <f t="shared" si="0"/>
        <v>19670</v>
      </c>
      <c r="C16" s="18">
        <v>15070</v>
      </c>
      <c r="D16" s="18">
        <v>186</v>
      </c>
      <c r="E16" s="18">
        <v>488</v>
      </c>
      <c r="F16" s="18">
        <v>1774</v>
      </c>
      <c r="G16" s="18">
        <v>58</v>
      </c>
      <c r="H16" s="18">
        <v>17</v>
      </c>
      <c r="I16" s="18">
        <v>2077</v>
      </c>
      <c r="J16" s="18">
        <v>8866</v>
      </c>
      <c r="K16" s="18">
        <v>7259</v>
      </c>
      <c r="L16" s="18">
        <v>263</v>
      </c>
      <c r="M16" s="18">
        <v>1344</v>
      </c>
      <c r="N16" s="22">
        <v>12</v>
      </c>
    </row>
    <row r="17" spans="1:14" ht="12" customHeight="1">
      <c r="A17" s="31" t="s">
        <v>32</v>
      </c>
      <c r="B17" s="30">
        <f t="shared" si="0"/>
        <v>27663</v>
      </c>
      <c r="C17" s="18">
        <v>23108</v>
      </c>
      <c r="D17" s="18">
        <v>223</v>
      </c>
      <c r="E17" s="18">
        <v>566</v>
      </c>
      <c r="F17" s="18">
        <v>2840</v>
      </c>
      <c r="G17" s="18">
        <v>63</v>
      </c>
      <c r="H17" s="18">
        <v>3</v>
      </c>
      <c r="I17" s="18">
        <v>860</v>
      </c>
      <c r="J17" s="18">
        <v>11388</v>
      </c>
      <c r="K17" s="18">
        <v>10872</v>
      </c>
      <c r="L17" s="18">
        <v>306</v>
      </c>
      <c r="M17" s="18">
        <v>210</v>
      </c>
      <c r="N17" s="22">
        <v>1</v>
      </c>
    </row>
    <row r="18" spans="1:14" ht="12" customHeight="1">
      <c r="A18" s="21" t="s">
        <v>33</v>
      </c>
      <c r="B18" s="30">
        <f t="shared" si="0"/>
        <v>17024</v>
      </c>
      <c r="C18" s="18">
        <v>13146</v>
      </c>
      <c r="D18" s="18">
        <v>156</v>
      </c>
      <c r="E18" s="18">
        <v>775</v>
      </c>
      <c r="F18" s="18">
        <v>1592</v>
      </c>
      <c r="G18" s="18">
        <v>33</v>
      </c>
      <c r="H18" s="18">
        <v>31</v>
      </c>
      <c r="I18" s="18">
        <v>1291</v>
      </c>
      <c r="J18" s="18">
        <v>7496</v>
      </c>
      <c r="K18" s="18">
        <v>6824</v>
      </c>
      <c r="L18" s="18">
        <v>509</v>
      </c>
      <c r="M18" s="18">
        <v>163</v>
      </c>
      <c r="N18" s="22">
        <v>2</v>
      </c>
    </row>
    <row r="19" spans="1:14" ht="12" customHeight="1">
      <c r="A19" s="21" t="s">
        <v>34</v>
      </c>
      <c r="B19" s="30">
        <f t="shared" si="0"/>
        <v>37874</v>
      </c>
      <c r="C19" s="18">
        <v>28639</v>
      </c>
      <c r="D19" s="18">
        <v>157</v>
      </c>
      <c r="E19" s="18">
        <v>1250</v>
      </c>
      <c r="F19" s="18">
        <v>5282</v>
      </c>
      <c r="G19" s="18">
        <v>251</v>
      </c>
      <c r="H19" s="18">
        <v>519</v>
      </c>
      <c r="I19" s="18">
        <v>1776</v>
      </c>
      <c r="J19" s="32">
        <v>16254</v>
      </c>
      <c r="K19" s="32">
        <v>14633</v>
      </c>
      <c r="L19" s="32">
        <v>1346</v>
      </c>
      <c r="M19" s="32">
        <v>275</v>
      </c>
      <c r="N19" s="33">
        <v>3</v>
      </c>
    </row>
    <row r="20" spans="1:10" ht="12" customHeight="1">
      <c r="A20" s="34" t="s">
        <v>61</v>
      </c>
      <c r="B20" s="35"/>
      <c r="C20" s="35"/>
      <c r="D20" s="35"/>
      <c r="E20" s="35"/>
      <c r="F20" s="35"/>
      <c r="G20" s="35"/>
      <c r="H20" s="35"/>
      <c r="I20" s="35"/>
      <c r="J20" s="36"/>
    </row>
    <row r="21" spans="1:10" ht="12" customHeight="1">
      <c r="A21" s="38"/>
      <c r="B21" s="38"/>
      <c r="C21" s="38"/>
      <c r="D21" s="38"/>
      <c r="E21" s="38"/>
      <c r="F21" s="38"/>
      <c r="G21" s="38"/>
      <c r="H21" s="38"/>
      <c r="I21" s="38"/>
      <c r="J21" s="38"/>
    </row>
    <row r="22" spans="1:14" ht="15.75" customHeight="1" thickBot="1">
      <c r="A22" s="45" t="s">
        <v>62</v>
      </c>
      <c r="B22" s="40"/>
      <c r="C22" s="4" t="s">
        <v>63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23.25" customHeight="1" thickTop="1">
      <c r="A23" s="5" t="s">
        <v>45</v>
      </c>
      <c r="B23" s="6" t="s">
        <v>46</v>
      </c>
      <c r="C23" s="41"/>
      <c r="D23" s="41"/>
      <c r="E23" s="41"/>
      <c r="F23" s="41"/>
      <c r="G23" s="41"/>
      <c r="H23" s="41"/>
      <c r="I23" s="42"/>
      <c r="J23" s="8" t="s">
        <v>47</v>
      </c>
      <c r="K23" s="9"/>
      <c r="L23" s="9"/>
      <c r="M23" s="9"/>
      <c r="N23" s="10" t="s">
        <v>6</v>
      </c>
    </row>
    <row r="24" spans="1:14" ht="24" customHeight="1">
      <c r="A24" s="12" t="s">
        <v>48</v>
      </c>
      <c r="B24" s="13" t="s">
        <v>8</v>
      </c>
      <c r="C24" s="13" t="s">
        <v>49</v>
      </c>
      <c r="D24" s="13" t="s">
        <v>50</v>
      </c>
      <c r="E24" s="13" t="s">
        <v>51</v>
      </c>
      <c r="F24" s="13" t="s">
        <v>52</v>
      </c>
      <c r="G24" s="13" t="s">
        <v>53</v>
      </c>
      <c r="H24" s="13" t="s">
        <v>54</v>
      </c>
      <c r="I24" s="13" t="s">
        <v>55</v>
      </c>
      <c r="J24" s="14" t="s">
        <v>56</v>
      </c>
      <c r="K24" s="13" t="s">
        <v>57</v>
      </c>
      <c r="L24" s="13" t="s">
        <v>58</v>
      </c>
      <c r="M24" s="13" t="s">
        <v>59</v>
      </c>
      <c r="N24" s="15"/>
    </row>
    <row r="25" spans="1:14" ht="15.75" customHeight="1">
      <c r="A25" s="16" t="s">
        <v>20</v>
      </c>
      <c r="B25" s="17">
        <v>537920</v>
      </c>
      <c r="C25" s="18">
        <v>423299</v>
      </c>
      <c r="D25" s="18">
        <v>1988</v>
      </c>
      <c r="E25" s="18">
        <v>15093</v>
      </c>
      <c r="F25" s="18">
        <v>66083</v>
      </c>
      <c r="G25" s="18">
        <v>4777</v>
      </c>
      <c r="H25" s="18">
        <v>2292</v>
      </c>
      <c r="I25" s="18">
        <v>24388</v>
      </c>
      <c r="J25" s="18">
        <v>291334</v>
      </c>
      <c r="K25" s="18">
        <v>266921</v>
      </c>
      <c r="L25" s="18">
        <v>10706</v>
      </c>
      <c r="M25" s="18">
        <v>13707</v>
      </c>
      <c r="N25" s="19">
        <v>60</v>
      </c>
    </row>
    <row r="26" spans="1:14" ht="12" customHeight="1">
      <c r="A26" s="21" t="s">
        <v>21</v>
      </c>
      <c r="B26" s="17">
        <v>584826</v>
      </c>
      <c r="C26" s="18">
        <v>458854</v>
      </c>
      <c r="D26" s="18">
        <v>2891</v>
      </c>
      <c r="E26" s="18">
        <v>14905</v>
      </c>
      <c r="F26" s="18">
        <v>76715</v>
      </c>
      <c r="G26" s="18">
        <v>4584</v>
      </c>
      <c r="H26" s="18">
        <v>2313</v>
      </c>
      <c r="I26" s="18">
        <v>24564</v>
      </c>
      <c r="J26" s="18">
        <v>315516</v>
      </c>
      <c r="K26" s="18">
        <v>289791</v>
      </c>
      <c r="L26" s="18">
        <v>10426</v>
      </c>
      <c r="M26" s="18">
        <v>15299</v>
      </c>
      <c r="N26" s="22">
        <v>61</v>
      </c>
    </row>
    <row r="27" spans="1:14" s="20" customFormat="1" ht="12" customHeight="1">
      <c r="A27" s="23" t="s">
        <v>22</v>
      </c>
      <c r="B27" s="24">
        <v>582656</v>
      </c>
      <c r="C27" s="25">
        <v>449897</v>
      </c>
      <c r="D27" s="25">
        <v>2265</v>
      </c>
      <c r="E27" s="25">
        <v>16439</v>
      </c>
      <c r="F27" s="25">
        <v>78430</v>
      </c>
      <c r="G27" s="25">
        <v>4225</v>
      </c>
      <c r="H27" s="25">
        <v>1818</v>
      </c>
      <c r="I27" s="25">
        <v>29582</v>
      </c>
      <c r="J27" s="25">
        <v>317944</v>
      </c>
      <c r="K27" s="25">
        <v>287909</v>
      </c>
      <c r="L27" s="25">
        <v>15192</v>
      </c>
      <c r="M27" s="25">
        <v>14843</v>
      </c>
      <c r="N27" s="19">
        <v>62</v>
      </c>
    </row>
    <row r="28" spans="1:14" ht="12" customHeight="1">
      <c r="A28" s="26"/>
      <c r="B28" s="27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2"/>
    </row>
    <row r="29" spans="1:14" ht="12" customHeight="1">
      <c r="A29" s="29" t="s">
        <v>23</v>
      </c>
      <c r="B29" s="30">
        <f aca="true" t="shared" si="1" ref="B29:B40">C29+D29+E29+F29+G29+H29+I29</f>
        <v>41894</v>
      </c>
      <c r="C29" s="18">
        <v>31139</v>
      </c>
      <c r="D29" s="18">
        <v>186</v>
      </c>
      <c r="E29" s="18">
        <v>1369</v>
      </c>
      <c r="F29" s="18">
        <v>6398</v>
      </c>
      <c r="G29" s="18">
        <v>344</v>
      </c>
      <c r="H29" s="18">
        <v>170</v>
      </c>
      <c r="I29" s="18">
        <v>2288</v>
      </c>
      <c r="J29" s="18">
        <v>24484</v>
      </c>
      <c r="K29" s="18">
        <v>20751</v>
      </c>
      <c r="L29" s="18">
        <v>2455</v>
      </c>
      <c r="M29" s="18">
        <v>1278</v>
      </c>
      <c r="N29" s="22">
        <v>4</v>
      </c>
    </row>
    <row r="30" spans="1:14" ht="12" customHeight="1">
      <c r="A30" s="21" t="s">
        <v>24</v>
      </c>
      <c r="B30" s="30">
        <f t="shared" si="1"/>
        <v>74765</v>
      </c>
      <c r="C30" s="18">
        <v>55132</v>
      </c>
      <c r="D30" s="18">
        <v>202</v>
      </c>
      <c r="E30" s="18">
        <v>2078</v>
      </c>
      <c r="F30" s="18">
        <v>11911</v>
      </c>
      <c r="G30" s="18">
        <v>585</v>
      </c>
      <c r="H30" s="18">
        <v>122</v>
      </c>
      <c r="I30" s="18">
        <v>4735</v>
      </c>
      <c r="J30" s="18">
        <v>38591</v>
      </c>
      <c r="K30" s="18">
        <v>36250</v>
      </c>
      <c r="L30" s="18">
        <v>1157</v>
      </c>
      <c r="M30" s="18">
        <v>1184</v>
      </c>
      <c r="N30" s="22">
        <v>5</v>
      </c>
    </row>
    <row r="31" spans="1:14" ht="12" customHeight="1">
      <c r="A31" s="21" t="s">
        <v>25</v>
      </c>
      <c r="B31" s="30">
        <f t="shared" si="1"/>
        <v>35973</v>
      </c>
      <c r="C31" s="18">
        <v>26696</v>
      </c>
      <c r="D31" s="18">
        <v>280</v>
      </c>
      <c r="E31" s="18">
        <v>1421</v>
      </c>
      <c r="F31" s="18">
        <v>4315</v>
      </c>
      <c r="G31" s="18">
        <v>219</v>
      </c>
      <c r="H31" s="18">
        <v>40</v>
      </c>
      <c r="I31" s="18">
        <v>3002</v>
      </c>
      <c r="J31" s="18">
        <v>23382</v>
      </c>
      <c r="K31" s="18">
        <v>17851</v>
      </c>
      <c r="L31" s="18">
        <v>1570</v>
      </c>
      <c r="M31" s="18">
        <v>3961</v>
      </c>
      <c r="N31" s="22">
        <v>6</v>
      </c>
    </row>
    <row r="32" spans="1:14" ht="12" customHeight="1">
      <c r="A32" s="21" t="s">
        <v>26</v>
      </c>
      <c r="B32" s="30">
        <f t="shared" si="1"/>
        <v>40039</v>
      </c>
      <c r="C32" s="18">
        <v>30801</v>
      </c>
      <c r="D32" s="18">
        <v>171</v>
      </c>
      <c r="E32" s="18">
        <v>1271</v>
      </c>
      <c r="F32" s="18">
        <v>4990</v>
      </c>
      <c r="G32" s="18">
        <v>296</v>
      </c>
      <c r="H32" s="18">
        <v>139</v>
      </c>
      <c r="I32" s="18">
        <v>2371</v>
      </c>
      <c r="J32" s="18">
        <v>22545</v>
      </c>
      <c r="K32" s="18">
        <v>19838</v>
      </c>
      <c r="L32" s="18">
        <v>1575</v>
      </c>
      <c r="M32" s="18">
        <v>1132</v>
      </c>
      <c r="N32" s="22">
        <v>7</v>
      </c>
    </row>
    <row r="33" spans="1:14" ht="12" customHeight="1">
      <c r="A33" s="21" t="s">
        <v>27</v>
      </c>
      <c r="B33" s="30">
        <f t="shared" si="1"/>
        <v>109783</v>
      </c>
      <c r="C33" s="18">
        <v>89129</v>
      </c>
      <c r="D33" s="18">
        <v>178</v>
      </c>
      <c r="E33" s="18">
        <v>1076</v>
      </c>
      <c r="F33" s="18">
        <v>16215</v>
      </c>
      <c r="G33" s="18">
        <v>921</v>
      </c>
      <c r="H33" s="18">
        <v>416</v>
      </c>
      <c r="I33" s="18">
        <v>1848</v>
      </c>
      <c r="J33" s="18">
        <v>54538</v>
      </c>
      <c r="K33" s="18">
        <v>53171</v>
      </c>
      <c r="L33" s="18">
        <v>850</v>
      </c>
      <c r="M33" s="18">
        <v>517</v>
      </c>
      <c r="N33" s="22">
        <v>8</v>
      </c>
    </row>
    <row r="34" spans="1:14" ht="12" customHeight="1">
      <c r="A34" s="21" t="s">
        <v>28</v>
      </c>
      <c r="B34" s="30">
        <f t="shared" si="1"/>
        <v>48169</v>
      </c>
      <c r="C34" s="18">
        <v>35835</v>
      </c>
      <c r="D34" s="18">
        <v>249</v>
      </c>
      <c r="E34" s="18">
        <v>1508</v>
      </c>
      <c r="F34" s="18">
        <v>7883</v>
      </c>
      <c r="G34" s="18">
        <v>483</v>
      </c>
      <c r="H34" s="18">
        <v>111</v>
      </c>
      <c r="I34" s="18">
        <v>2100</v>
      </c>
      <c r="J34" s="18">
        <v>26536</v>
      </c>
      <c r="K34" s="18">
        <v>23998</v>
      </c>
      <c r="L34" s="18">
        <v>2097</v>
      </c>
      <c r="M34" s="18">
        <v>441</v>
      </c>
      <c r="N34" s="22">
        <v>9</v>
      </c>
    </row>
    <row r="35" spans="1:14" ht="12" customHeight="1">
      <c r="A35" s="21" t="s">
        <v>29</v>
      </c>
      <c r="B35" s="30">
        <f t="shared" si="1"/>
        <v>54213</v>
      </c>
      <c r="C35" s="18">
        <v>40172</v>
      </c>
      <c r="D35" s="18">
        <v>200</v>
      </c>
      <c r="E35" s="18">
        <v>1931</v>
      </c>
      <c r="F35" s="18">
        <v>7584</v>
      </c>
      <c r="G35" s="18">
        <v>456</v>
      </c>
      <c r="H35" s="18">
        <v>146</v>
      </c>
      <c r="I35" s="18">
        <v>3724</v>
      </c>
      <c r="J35" s="18">
        <v>28375</v>
      </c>
      <c r="K35" s="18">
        <v>26837</v>
      </c>
      <c r="L35" s="18">
        <v>830</v>
      </c>
      <c r="M35" s="18">
        <v>708</v>
      </c>
      <c r="N35" s="22">
        <v>10</v>
      </c>
    </row>
    <row r="36" spans="1:14" ht="12" customHeight="1">
      <c r="A36" s="21" t="s">
        <v>30</v>
      </c>
      <c r="B36" s="30">
        <f t="shared" si="1"/>
        <v>62458</v>
      </c>
      <c r="C36" s="18">
        <v>48703</v>
      </c>
      <c r="D36" s="18">
        <v>208</v>
      </c>
      <c r="E36" s="18">
        <v>2260</v>
      </c>
      <c r="F36" s="18">
        <v>6753</v>
      </c>
      <c r="G36" s="18">
        <v>374</v>
      </c>
      <c r="H36" s="18">
        <v>35</v>
      </c>
      <c r="I36" s="18">
        <v>4125</v>
      </c>
      <c r="J36" s="18">
        <v>36381</v>
      </c>
      <c r="K36" s="18">
        <v>31282</v>
      </c>
      <c r="L36" s="18">
        <v>2140</v>
      </c>
      <c r="M36" s="18">
        <v>2959</v>
      </c>
      <c r="N36" s="22">
        <v>11</v>
      </c>
    </row>
    <row r="37" spans="1:14" ht="12" customHeight="1">
      <c r="A37" s="21" t="s">
        <v>31</v>
      </c>
      <c r="B37" s="30">
        <f t="shared" si="1"/>
        <v>22688</v>
      </c>
      <c r="C37" s="18">
        <v>18136</v>
      </c>
      <c r="D37" s="18">
        <v>154</v>
      </c>
      <c r="E37" s="18">
        <v>532</v>
      </c>
      <c r="F37" s="18">
        <v>1982</v>
      </c>
      <c r="G37" s="18">
        <v>79</v>
      </c>
      <c r="H37" s="18">
        <v>15</v>
      </c>
      <c r="I37" s="18">
        <v>1790</v>
      </c>
      <c r="J37" s="18">
        <v>12966</v>
      </c>
      <c r="K37" s="18">
        <v>10934</v>
      </c>
      <c r="L37" s="18">
        <v>225</v>
      </c>
      <c r="M37" s="18">
        <v>1807</v>
      </c>
      <c r="N37" s="22">
        <v>12</v>
      </c>
    </row>
    <row r="38" spans="1:14" ht="12" customHeight="1">
      <c r="A38" s="31" t="s">
        <v>32</v>
      </c>
      <c r="B38" s="30">
        <f t="shared" si="1"/>
        <v>30848</v>
      </c>
      <c r="C38" s="18">
        <v>26164</v>
      </c>
      <c r="D38" s="18">
        <v>119</v>
      </c>
      <c r="E38" s="18">
        <v>615</v>
      </c>
      <c r="F38" s="18">
        <v>3106</v>
      </c>
      <c r="G38" s="18">
        <v>113</v>
      </c>
      <c r="H38" s="18">
        <v>10</v>
      </c>
      <c r="I38" s="18">
        <v>721</v>
      </c>
      <c r="J38" s="18">
        <v>16154</v>
      </c>
      <c r="K38" s="18">
        <v>15521</v>
      </c>
      <c r="L38" s="18">
        <v>353</v>
      </c>
      <c r="M38" s="18">
        <v>280</v>
      </c>
      <c r="N38" s="22">
        <v>1</v>
      </c>
    </row>
    <row r="39" spans="1:14" ht="12" customHeight="1">
      <c r="A39" s="21" t="s">
        <v>33</v>
      </c>
      <c r="B39" s="30">
        <f t="shared" si="1"/>
        <v>19880</v>
      </c>
      <c r="C39" s="18">
        <v>15712</v>
      </c>
      <c r="D39" s="18">
        <v>144</v>
      </c>
      <c r="E39" s="18">
        <v>986</v>
      </c>
      <c r="F39" s="18">
        <v>1724</v>
      </c>
      <c r="G39" s="18">
        <v>52</v>
      </c>
      <c r="H39" s="18">
        <v>33</v>
      </c>
      <c r="I39" s="18">
        <v>1229</v>
      </c>
      <c r="J39" s="18">
        <v>11214</v>
      </c>
      <c r="K39" s="18">
        <v>10429</v>
      </c>
      <c r="L39" s="18">
        <v>570</v>
      </c>
      <c r="M39" s="18">
        <v>215</v>
      </c>
      <c r="N39" s="22">
        <v>2</v>
      </c>
    </row>
    <row r="40" spans="1:14" ht="12" customHeight="1">
      <c r="A40" s="21" t="s">
        <v>34</v>
      </c>
      <c r="B40" s="30">
        <f t="shared" si="1"/>
        <v>41946</v>
      </c>
      <c r="C40" s="18">
        <v>32278</v>
      </c>
      <c r="D40" s="18">
        <v>174</v>
      </c>
      <c r="E40" s="18">
        <v>1392</v>
      </c>
      <c r="F40" s="18">
        <v>5569</v>
      </c>
      <c r="G40" s="18">
        <v>303</v>
      </c>
      <c r="H40" s="18">
        <v>581</v>
      </c>
      <c r="I40" s="18">
        <v>1649</v>
      </c>
      <c r="J40" s="32">
        <v>22778</v>
      </c>
      <c r="K40" s="32">
        <v>21047</v>
      </c>
      <c r="L40" s="32">
        <v>1370</v>
      </c>
      <c r="M40" s="32">
        <v>361</v>
      </c>
      <c r="N40" s="33">
        <v>3</v>
      </c>
    </row>
    <row r="41" spans="1:10" ht="12" customHeight="1">
      <c r="A41" s="34" t="s">
        <v>61</v>
      </c>
      <c r="B41" s="35"/>
      <c r="C41" s="35"/>
      <c r="D41" s="35"/>
      <c r="E41" s="35"/>
      <c r="F41" s="35"/>
      <c r="G41" s="35"/>
      <c r="H41" s="35"/>
      <c r="I41" s="35"/>
      <c r="J41" s="35"/>
    </row>
  </sheetData>
  <sheetProtection/>
  <mergeCells count="8">
    <mergeCell ref="C1:N1"/>
    <mergeCell ref="B2:I2"/>
    <mergeCell ref="J2:M2"/>
    <mergeCell ref="N2:N3"/>
    <mergeCell ref="C22:N22"/>
    <mergeCell ref="B23:I23"/>
    <mergeCell ref="J23:M23"/>
    <mergeCell ref="N23:N24"/>
  </mergeCells>
  <printOptions horizontalCentered="1"/>
  <pageMargins left="0.3937007874015748" right="0.3937007874015748" top="0.3937007874015748" bottom="0.3937007874015748" header="0.5118110236220472" footer="0.2362204724409449"/>
  <pageSetup fitToHeight="1" fitToWidth="1" horizontalDpi="400" verticalDpi="4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2009-04-15T01:20:23Z</dcterms:created>
  <dcterms:modified xsi:type="dcterms:W3CDTF">2009-04-15T01:20:35Z</dcterms:modified>
  <cp:category/>
  <cp:version/>
  <cp:contentType/>
  <cp:contentStatus/>
</cp:coreProperties>
</file>