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7" sheetId="1" r:id="rId1"/>
  </sheets>
  <externalReferences>
    <externalReference r:id="rId4"/>
  </externalReferences>
  <definedNames>
    <definedName name="_xlnm.Print_Area" localSheetId="0">'277'!$A$1:$R$64</definedName>
  </definedNames>
  <calcPr fullCalcOnLoad="1"/>
</workbook>
</file>

<file path=xl/sharedStrings.xml><?xml version="1.0" encoding="utf-8"?>
<sst xmlns="http://schemas.openxmlformats.org/spreadsheetml/2006/main" count="42" uniqueCount="38">
  <si>
    <t xml:space="preserve"> 277．日　帰　り　・　宿　泊　別　　お  よ  び　発　地　別　観　光　客　数</t>
  </si>
  <si>
    <t>(単位  人､%)</t>
  </si>
  <si>
    <t>年  月  次</t>
  </si>
  <si>
    <t>日 帰 り ･ 宿 泊 別 観 光 客 数</t>
  </si>
  <si>
    <t>発　　　地　　　　　　　　　　　　別　　　観　　　光　　　客　　　数</t>
  </si>
  <si>
    <t>標示年月</t>
  </si>
  <si>
    <t>日 帰 り 客</t>
  </si>
  <si>
    <t>宿 泊 客</t>
  </si>
  <si>
    <t xml:space="preserve">   総    数</t>
  </si>
  <si>
    <t>県  　　内</t>
  </si>
  <si>
    <t>福　岡　県</t>
  </si>
  <si>
    <t>九 州 各 県</t>
  </si>
  <si>
    <t>四 国 地 方</t>
  </si>
  <si>
    <t>中 国 地 方</t>
  </si>
  <si>
    <t>近 畿 地 方</t>
  </si>
  <si>
    <t>中部地方</t>
  </si>
  <si>
    <t>関 東 地 方</t>
  </si>
  <si>
    <t>そ　の　他</t>
  </si>
  <si>
    <t>客    数</t>
  </si>
  <si>
    <t>構成比</t>
  </si>
  <si>
    <t>( 福岡県を除く )</t>
  </si>
  <si>
    <t>昭和60年</t>
  </si>
  <si>
    <t xml:space="preserve">  61</t>
  </si>
  <si>
    <t xml:space="preserve">  62</t>
  </si>
  <si>
    <t xml:space="preserve">  63</t>
  </si>
  <si>
    <t xml:space="preserve"> １ 月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</si>
  <si>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</si>
  <si>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</si>
  <si>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</si>
  <si>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</si>
  <si>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</si>
  <si>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</si>
  <si>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</si>
  <si>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</si>
  <si>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 xml:space="preserve">   　10</t>
  </si>
  <si>
    <t>　 　11</t>
  </si>
  <si>
    <t>　 　12</t>
  </si>
  <si>
    <t>資料：県観光振興課｢観光動態調査｣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</si>
</sst>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_ * #,##0.0_ ;_ * \-#,##0.0_ ;_ * &quot;-&quot;_ ;_ @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38" fontId="23" fillId="0" borderId="0" xfId="48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 horizontal="centerContinuous"/>
      <protection locked="0"/>
    </xf>
    <xf numFmtId="0" fontId="25" fillId="0" borderId="14" xfId="0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 horizontal="centerContinuous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center" vertical="center"/>
    </xf>
    <xf numFmtId="0" fontId="25" fillId="0" borderId="13" xfId="0" applyFont="1" applyBorder="1" applyAlignment="1" applyProtection="1">
      <alignment horizontal="centerContinuous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6" fillId="0" borderId="22" xfId="0" applyFont="1" applyBorder="1" applyAlignment="1">
      <alignment horizontal="center" vertical="center" wrapText="1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center" vertical="center"/>
    </xf>
    <xf numFmtId="0" fontId="25" fillId="0" borderId="14" xfId="0" applyFont="1" applyBorder="1" applyAlignment="1" applyProtection="1">
      <alignment horizontal="center"/>
      <protection locked="0"/>
    </xf>
    <xf numFmtId="0" fontId="20" fillId="0" borderId="2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distributed"/>
      <protection locked="0"/>
    </xf>
    <xf numFmtId="0" fontId="21" fillId="0" borderId="25" xfId="0" applyFont="1" applyBorder="1" applyAlignment="1">
      <alignment horizontal="center"/>
    </xf>
    <xf numFmtId="41" fontId="21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 quotePrefix="1">
      <alignment horizontal="center"/>
      <protection locked="0"/>
    </xf>
    <xf numFmtId="0" fontId="21" fillId="0" borderId="17" xfId="0" applyFont="1" applyBorder="1" applyAlignment="1" applyProtection="1" quotePrefix="1">
      <alignment horizontal="center"/>
      <protection locked="0"/>
    </xf>
    <xf numFmtId="38" fontId="20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28" fillId="0" borderId="17" xfId="0" applyFont="1" applyBorder="1" applyAlignment="1" applyProtection="1" quotePrefix="1">
      <alignment horizontal="center"/>
      <protection locked="0"/>
    </xf>
    <xf numFmtId="41" fontId="28" fillId="0" borderId="0" xfId="48" applyNumberFormat="1" applyFont="1" applyAlignment="1" applyProtection="1">
      <alignment/>
      <protection/>
    </xf>
    <xf numFmtId="176" fontId="28" fillId="0" borderId="0" xfId="0" applyNumberFormat="1" applyFont="1" applyAlignment="1" applyProtection="1">
      <alignment/>
      <protection/>
    </xf>
    <xf numFmtId="0" fontId="28" fillId="0" borderId="22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38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 applyProtection="1">
      <alignment horizontal="center"/>
      <protection locked="0"/>
    </xf>
    <xf numFmtId="0" fontId="21" fillId="0" borderId="17" xfId="0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 quotePrefix="1">
      <alignment horizontal="left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1" fillId="0" borderId="23" xfId="0" applyFont="1" applyBorder="1" applyAlignment="1" applyProtection="1" quotePrefix="1">
      <alignment horizontal="left"/>
      <protection locked="0"/>
    </xf>
    <xf numFmtId="41" fontId="21" fillId="0" borderId="14" xfId="48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41" fontId="21" fillId="0" borderId="14" xfId="48" applyNumberFormat="1" applyFont="1" applyBorder="1" applyAlignment="1" applyProtection="1">
      <alignment/>
      <protection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4&#35251;&#20809;276-2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6"/>
      <sheetName val="277"/>
      <sheetName val="2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SheetLayoutView="100" zoomScalePageLayoutView="0" workbookViewId="0" topLeftCell="A1">
      <selection activeCell="G20" sqref="G20"/>
    </sheetView>
  </sheetViews>
  <sheetFormatPr defaultColWidth="9.00390625" defaultRowHeight="13.5"/>
  <cols>
    <col min="1" max="1" width="2.875" style="7" customWidth="1"/>
    <col min="2" max="2" width="12.875" style="7" customWidth="1"/>
    <col min="3" max="3" width="11.50390625" style="7" customWidth="1"/>
    <col min="4" max="4" width="6.875" style="7" customWidth="1"/>
    <col min="5" max="5" width="10.625" style="7" customWidth="1"/>
    <col min="6" max="6" width="7.00390625" style="7" customWidth="1"/>
    <col min="7" max="7" width="11.625" style="7" customWidth="1"/>
    <col min="8" max="8" width="7.125" style="7" customWidth="1"/>
    <col min="9" max="10" width="12.75390625" style="7" customWidth="1"/>
    <col min="11" max="17" width="13.375" style="7" customWidth="1"/>
    <col min="18" max="18" width="3.00390625" style="7" customWidth="1"/>
    <col min="19" max="19" width="9.00390625" style="7" customWidth="1"/>
    <col min="20" max="20" width="10.875" style="7" customWidth="1"/>
    <col min="21" max="16384" width="9.00390625" style="7" customWidth="1"/>
  </cols>
  <sheetData>
    <row r="1" spans="1:19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25">
      <c r="A2" s="3"/>
      <c r="B2" s="4"/>
      <c r="C2" s="3"/>
      <c r="D2" s="4"/>
      <c r="E2" s="4"/>
      <c r="F2" s="4"/>
      <c r="G2" s="5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3"/>
    </row>
    <row r="3" spans="1:19" ht="14.25" thickBot="1">
      <c r="A3" s="8" t="s">
        <v>1</v>
      </c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3"/>
    </row>
    <row r="4" spans="1:19" ht="14.25" customHeight="1" thickTop="1">
      <c r="A4" s="12" t="s">
        <v>2</v>
      </c>
      <c r="B4" s="13"/>
      <c r="C4" s="14"/>
      <c r="D4" s="15" t="s">
        <v>3</v>
      </c>
      <c r="E4" s="15"/>
      <c r="F4" s="15"/>
      <c r="G4" s="15"/>
      <c r="H4" s="16"/>
      <c r="I4" s="17" t="s">
        <v>4</v>
      </c>
      <c r="J4" s="15"/>
      <c r="K4" s="15"/>
      <c r="L4" s="15"/>
      <c r="M4" s="15"/>
      <c r="N4" s="16"/>
      <c r="O4" s="16"/>
      <c r="P4" s="16"/>
      <c r="Q4" s="16"/>
      <c r="R4" s="18" t="s">
        <v>5</v>
      </c>
      <c r="S4" s="3"/>
    </row>
    <row r="5" spans="1:19" ht="13.5" customHeight="1">
      <c r="A5" s="19"/>
      <c r="B5" s="20"/>
      <c r="C5" s="21" t="s">
        <v>6</v>
      </c>
      <c r="D5" s="22"/>
      <c r="E5" s="23" t="s">
        <v>7</v>
      </c>
      <c r="F5" s="15"/>
      <c r="G5" s="23" t="s">
        <v>8</v>
      </c>
      <c r="H5" s="15"/>
      <c r="I5" s="24" t="s">
        <v>9</v>
      </c>
      <c r="J5" s="25" t="s">
        <v>10</v>
      </c>
      <c r="K5" s="26" t="s">
        <v>11</v>
      </c>
      <c r="L5" s="24" t="s">
        <v>12</v>
      </c>
      <c r="M5" s="24" t="s">
        <v>13</v>
      </c>
      <c r="N5" s="24" t="s">
        <v>14</v>
      </c>
      <c r="O5" s="24" t="s">
        <v>15</v>
      </c>
      <c r="P5" s="24" t="s">
        <v>16</v>
      </c>
      <c r="Q5" s="24" t="s">
        <v>17</v>
      </c>
      <c r="R5" s="27"/>
      <c r="S5" s="3"/>
    </row>
    <row r="6" spans="1:19" ht="13.5">
      <c r="A6" s="28"/>
      <c r="B6" s="29"/>
      <c r="C6" s="30" t="s">
        <v>18</v>
      </c>
      <c r="D6" s="30" t="s">
        <v>19</v>
      </c>
      <c r="E6" s="30" t="s">
        <v>18</v>
      </c>
      <c r="F6" s="30" t="s">
        <v>19</v>
      </c>
      <c r="G6" s="30" t="s">
        <v>18</v>
      </c>
      <c r="H6" s="30" t="s">
        <v>19</v>
      </c>
      <c r="I6" s="31"/>
      <c r="J6" s="32"/>
      <c r="K6" s="33" t="s">
        <v>20</v>
      </c>
      <c r="L6" s="34"/>
      <c r="M6" s="34"/>
      <c r="N6" s="34"/>
      <c r="O6" s="34"/>
      <c r="P6" s="34"/>
      <c r="Q6" s="34"/>
      <c r="R6" s="35"/>
      <c r="S6" s="3"/>
    </row>
    <row r="7" spans="1:19" ht="13.5" customHeight="1">
      <c r="A7" s="36"/>
      <c r="B7" s="37" t="s">
        <v>21</v>
      </c>
      <c r="C7" s="38">
        <v>34932468</v>
      </c>
      <c r="D7" s="39">
        <v>100</v>
      </c>
      <c r="E7" s="38">
        <v>7781842</v>
      </c>
      <c r="F7" s="40">
        <v>100</v>
      </c>
      <c r="G7" s="41">
        <f>SUM(C7+E7)</f>
        <v>42714310</v>
      </c>
      <c r="H7" s="40">
        <v>100</v>
      </c>
      <c r="I7" s="38">
        <v>13971666</v>
      </c>
      <c r="J7" s="38">
        <v>13360921</v>
      </c>
      <c r="K7" s="38">
        <v>6422663</v>
      </c>
      <c r="L7" s="38">
        <v>1650837</v>
      </c>
      <c r="M7" s="38">
        <v>3009235</v>
      </c>
      <c r="N7" s="38">
        <v>1902541</v>
      </c>
      <c r="O7" s="38">
        <v>580409</v>
      </c>
      <c r="P7" s="38">
        <v>1553871</v>
      </c>
      <c r="Q7" s="38">
        <v>262167</v>
      </c>
      <c r="R7" s="42">
        <v>60</v>
      </c>
      <c r="S7" s="3"/>
    </row>
    <row r="8" spans="1:19" ht="13.5" customHeight="1">
      <c r="A8" s="43"/>
      <c r="B8" s="44" t="s">
        <v>22</v>
      </c>
      <c r="C8" s="38">
        <v>35524403</v>
      </c>
      <c r="D8" s="39">
        <v>100</v>
      </c>
      <c r="E8" s="38">
        <v>8173921</v>
      </c>
      <c r="F8" s="40">
        <v>100</v>
      </c>
      <c r="G8" s="41">
        <f>SUM(C8+E8)</f>
        <v>43698324</v>
      </c>
      <c r="H8" s="40">
        <v>100</v>
      </c>
      <c r="I8" s="38">
        <v>13569388</v>
      </c>
      <c r="J8" s="38">
        <v>14734456</v>
      </c>
      <c r="K8" s="38">
        <v>6400354</v>
      </c>
      <c r="L8" s="38">
        <v>1670654</v>
      </c>
      <c r="M8" s="38">
        <v>3135747</v>
      </c>
      <c r="N8" s="38">
        <v>1942295</v>
      </c>
      <c r="O8" s="38">
        <v>503091</v>
      </c>
      <c r="P8" s="38">
        <v>1496345</v>
      </c>
      <c r="Q8" s="38">
        <v>245994</v>
      </c>
      <c r="R8" s="42">
        <v>61</v>
      </c>
      <c r="S8" s="3"/>
    </row>
    <row r="9" spans="1:20" ht="13.5" customHeight="1">
      <c r="A9" s="43"/>
      <c r="B9" s="44" t="s">
        <v>23</v>
      </c>
      <c r="C9" s="38">
        <v>35807543</v>
      </c>
      <c r="D9" s="39">
        <v>100</v>
      </c>
      <c r="E9" s="38">
        <v>8297435</v>
      </c>
      <c r="F9" s="39">
        <v>100</v>
      </c>
      <c r="G9" s="41">
        <f>SUM(C9+E9)</f>
        <v>44104978</v>
      </c>
      <c r="H9" s="39">
        <v>100</v>
      </c>
      <c r="I9" s="38">
        <v>13293804</v>
      </c>
      <c r="J9" s="38">
        <v>14834697</v>
      </c>
      <c r="K9" s="38">
        <v>6709803</v>
      </c>
      <c r="L9" s="38">
        <v>1712054</v>
      </c>
      <c r="M9" s="38">
        <v>3007175</v>
      </c>
      <c r="N9" s="38">
        <v>2109410</v>
      </c>
      <c r="O9" s="38">
        <v>503761</v>
      </c>
      <c r="P9" s="38">
        <v>1682997</v>
      </c>
      <c r="Q9" s="38">
        <v>251277</v>
      </c>
      <c r="R9" s="42">
        <v>62</v>
      </c>
      <c r="S9" s="3"/>
      <c r="T9" s="45"/>
    </row>
    <row r="10" spans="1:20" s="53" customFormat="1" ht="13.5" customHeight="1">
      <c r="A10" s="46"/>
      <c r="B10" s="47" t="s">
        <v>24</v>
      </c>
      <c r="C10" s="48">
        <f>SUM(C12:C23)</f>
        <v>36284055</v>
      </c>
      <c r="D10" s="49">
        <v>100</v>
      </c>
      <c r="E10" s="48">
        <f>SUM(E12:E23)</f>
        <v>8538202</v>
      </c>
      <c r="F10" s="49">
        <v>100</v>
      </c>
      <c r="G10" s="48">
        <f>SUM(C10+E10)</f>
        <v>44822257</v>
      </c>
      <c r="H10" s="49">
        <v>100</v>
      </c>
      <c r="I10" s="48">
        <v>12999426</v>
      </c>
      <c r="J10" s="48">
        <v>14540516</v>
      </c>
      <c r="K10" s="48">
        <v>7159747</v>
      </c>
      <c r="L10" s="48">
        <v>2248564</v>
      </c>
      <c r="M10" s="48">
        <v>2869508</v>
      </c>
      <c r="N10" s="48">
        <v>1996992</v>
      </c>
      <c r="O10" s="48">
        <v>806518</v>
      </c>
      <c r="P10" s="48">
        <v>1871133</v>
      </c>
      <c r="Q10" s="48">
        <v>329853</v>
      </c>
      <c r="R10" s="50">
        <v>63</v>
      </c>
      <c r="S10" s="51"/>
      <c r="T10" s="52"/>
    </row>
    <row r="11" spans="1:19" ht="13.5">
      <c r="A11" s="54"/>
      <c r="B11" s="55"/>
      <c r="C11" s="38"/>
      <c r="D11" s="39"/>
      <c r="E11" s="38"/>
      <c r="F11" s="39"/>
      <c r="G11" s="41"/>
      <c r="H11" s="39"/>
      <c r="I11" s="38"/>
      <c r="J11" s="38"/>
      <c r="K11" s="38"/>
      <c r="L11" s="38"/>
      <c r="M11" s="38"/>
      <c r="N11" s="38"/>
      <c r="O11" s="38"/>
      <c r="P11" s="38"/>
      <c r="Q11" s="38"/>
      <c r="R11" s="42"/>
      <c r="S11" s="3"/>
    </row>
    <row r="12" spans="1:19" ht="13.5">
      <c r="A12" s="54"/>
      <c r="B12" s="56" t="s">
        <v>25</v>
      </c>
      <c r="C12" s="38">
        <v>2756688</v>
      </c>
      <c r="D12" s="39">
        <v>7.6</v>
      </c>
      <c r="E12" s="38">
        <v>591894</v>
      </c>
      <c r="F12" s="39">
        <v>6.9</v>
      </c>
      <c r="G12" s="41">
        <v>3348062</v>
      </c>
      <c r="H12" s="39">
        <v>7.5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42">
        <v>1</v>
      </c>
      <c r="S12" s="3"/>
    </row>
    <row r="13" spans="1:19" ht="13.5">
      <c r="A13" s="54"/>
      <c r="B13" s="57" t="s">
        <v>26</v>
      </c>
      <c r="C13" s="38">
        <v>1743509</v>
      </c>
      <c r="D13" s="39">
        <v>4.8</v>
      </c>
      <c r="E13" s="38">
        <v>580552</v>
      </c>
      <c r="F13" s="39">
        <v>6.8</v>
      </c>
      <c r="G13" s="41">
        <v>2323641</v>
      </c>
      <c r="H13" s="39">
        <v>5.2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42">
        <v>2</v>
      </c>
      <c r="S13" s="3"/>
    </row>
    <row r="14" spans="1:19" ht="13.5">
      <c r="A14" s="54"/>
      <c r="B14" s="57" t="s">
        <v>27</v>
      </c>
      <c r="C14" s="38">
        <v>2703365</v>
      </c>
      <c r="D14" s="39">
        <v>7.4</v>
      </c>
      <c r="E14" s="38">
        <v>720359</v>
      </c>
      <c r="F14" s="39">
        <v>8.4</v>
      </c>
      <c r="G14" s="41">
        <v>3423084</v>
      </c>
      <c r="H14" s="39">
        <v>7.6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42">
        <v>3</v>
      </c>
      <c r="S14" s="3"/>
    </row>
    <row r="15" spans="1:19" ht="13.5">
      <c r="A15" s="54"/>
      <c r="B15" s="57" t="s">
        <v>28</v>
      </c>
      <c r="C15" s="38">
        <v>3259235</v>
      </c>
      <c r="D15" s="39">
        <v>9</v>
      </c>
      <c r="E15" s="38">
        <v>668629</v>
      </c>
      <c r="F15" s="39">
        <v>7.8</v>
      </c>
      <c r="G15" s="41">
        <v>3927824</v>
      </c>
      <c r="H15" s="39">
        <v>8.8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42">
        <v>4</v>
      </c>
      <c r="S15" s="3"/>
    </row>
    <row r="16" spans="1:19" ht="13.5">
      <c r="A16" s="54"/>
      <c r="B16" s="57" t="s">
        <v>29</v>
      </c>
      <c r="C16" s="38">
        <v>3873402</v>
      </c>
      <c r="D16" s="39">
        <v>10.7</v>
      </c>
      <c r="E16" s="38">
        <v>843856</v>
      </c>
      <c r="F16" s="39">
        <v>9.9</v>
      </c>
      <c r="G16" s="41">
        <v>4717198</v>
      </c>
      <c r="H16" s="39">
        <v>10.5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42">
        <v>5</v>
      </c>
      <c r="S16" s="3"/>
    </row>
    <row r="17" spans="1:19" ht="13.5">
      <c r="A17" s="54"/>
      <c r="B17" s="57" t="s">
        <v>30</v>
      </c>
      <c r="C17" s="38">
        <v>2308026</v>
      </c>
      <c r="D17" s="39">
        <v>6.4</v>
      </c>
      <c r="E17" s="38">
        <v>610664</v>
      </c>
      <c r="F17" s="39">
        <v>7.2</v>
      </c>
      <c r="G17" s="41">
        <v>2919060</v>
      </c>
      <c r="H17" s="39">
        <v>6.5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42">
        <v>6</v>
      </c>
      <c r="S17" s="3"/>
    </row>
    <row r="18" spans="1:19" ht="13.5">
      <c r="A18" s="54"/>
      <c r="B18" s="57" t="s">
        <v>31</v>
      </c>
      <c r="C18" s="38">
        <v>3201499</v>
      </c>
      <c r="D18" s="39">
        <v>8.8</v>
      </c>
      <c r="E18" s="38">
        <v>738240</v>
      </c>
      <c r="F18" s="39">
        <v>8.6</v>
      </c>
      <c r="G18" s="41">
        <v>3940769</v>
      </c>
      <c r="H18" s="39">
        <v>8.8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42">
        <v>7</v>
      </c>
      <c r="S18" s="3"/>
    </row>
    <row r="19" spans="1:19" ht="13.5">
      <c r="A19" s="54"/>
      <c r="B19" s="57" t="s">
        <v>32</v>
      </c>
      <c r="C19" s="38">
        <v>4779123</v>
      </c>
      <c r="D19" s="39">
        <v>13.2</v>
      </c>
      <c r="E19" s="38">
        <v>1033488</v>
      </c>
      <c r="F19" s="39">
        <v>12.1</v>
      </c>
      <c r="G19" s="41">
        <v>5813271</v>
      </c>
      <c r="H19" s="39">
        <v>13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42">
        <v>8</v>
      </c>
      <c r="S19" s="3"/>
    </row>
    <row r="20" spans="1:19" ht="13.5">
      <c r="A20" s="54"/>
      <c r="B20" s="57" t="s">
        <v>33</v>
      </c>
      <c r="C20" s="38">
        <v>2733520</v>
      </c>
      <c r="D20" s="39">
        <v>7.5</v>
      </c>
      <c r="E20" s="38">
        <v>647910</v>
      </c>
      <c r="F20" s="39">
        <v>7.6</v>
      </c>
      <c r="G20" s="41">
        <v>3381960</v>
      </c>
      <c r="H20" s="39">
        <v>7.5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42">
        <v>9</v>
      </c>
      <c r="S20" s="3"/>
    </row>
    <row r="21" spans="1:19" ht="13.5">
      <c r="A21" s="54"/>
      <c r="B21" s="57" t="s">
        <v>34</v>
      </c>
      <c r="C21" s="38">
        <v>3467070</v>
      </c>
      <c r="D21" s="39">
        <v>9.6</v>
      </c>
      <c r="E21" s="38">
        <v>748995</v>
      </c>
      <c r="F21" s="39">
        <v>8.8</v>
      </c>
      <c r="G21" s="41">
        <v>4216495</v>
      </c>
      <c r="H21" s="39">
        <v>9.4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42">
        <v>10</v>
      </c>
      <c r="S21" s="3"/>
    </row>
    <row r="22" spans="1:19" ht="13.5">
      <c r="A22" s="54"/>
      <c r="B22" s="57" t="s">
        <v>35</v>
      </c>
      <c r="C22" s="38">
        <v>3822898</v>
      </c>
      <c r="D22" s="39">
        <v>10.5</v>
      </c>
      <c r="E22" s="38">
        <v>773730</v>
      </c>
      <c r="F22" s="39">
        <v>9.1</v>
      </c>
      <c r="G22" s="41">
        <v>4595858</v>
      </c>
      <c r="H22" s="39">
        <v>10.3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42">
        <v>11</v>
      </c>
      <c r="S22" s="3"/>
    </row>
    <row r="23" spans="1:19" ht="13.5">
      <c r="A23" s="58"/>
      <c r="B23" s="59" t="s">
        <v>36</v>
      </c>
      <c r="C23" s="60">
        <v>1635720</v>
      </c>
      <c r="D23" s="61">
        <v>4.5</v>
      </c>
      <c r="E23" s="60">
        <v>579885</v>
      </c>
      <c r="F23" s="61">
        <v>6.8</v>
      </c>
      <c r="G23" s="62">
        <v>2215035</v>
      </c>
      <c r="H23" s="61">
        <v>4.9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3">
        <v>12</v>
      </c>
      <c r="S23" s="3"/>
    </row>
    <row r="24" spans="1:19" ht="14.25" customHeight="1">
      <c r="A24" s="3"/>
      <c r="B24" s="64" t="s">
        <v>37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65"/>
      <c r="S24" s="3"/>
    </row>
    <row r="25" spans="1:19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65"/>
      <c r="S25" s="3"/>
    </row>
    <row r="26" spans="1:19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65"/>
      <c r="S26" s="3"/>
    </row>
    <row r="27" spans="1:19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65"/>
      <c r="S27" s="3"/>
    </row>
  </sheetData>
  <sheetProtection/>
  <mergeCells count="11">
    <mergeCell ref="Q5:Q6"/>
    <mergeCell ref="A4:B6"/>
    <mergeCell ref="R4:R6"/>
    <mergeCell ref="C5:D5"/>
    <mergeCell ref="I5:I6"/>
    <mergeCell ref="J5:J6"/>
    <mergeCell ref="L5:L6"/>
    <mergeCell ref="M5:M6"/>
    <mergeCell ref="N5:N6"/>
    <mergeCell ref="O5:O6"/>
    <mergeCell ref="P5:P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2009-04-14T02:43:39Z</dcterms:created>
  <dcterms:modified xsi:type="dcterms:W3CDTF">2009-04-14T02:43:44Z</dcterms:modified>
  <cp:category/>
  <cp:version/>
  <cp:contentType/>
  <cp:contentStatus/>
</cp:coreProperties>
</file>