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'146'!$A$3:$L$25</definedName>
  </definedNames>
  <calcPr fullCalcOnLoad="1"/>
</workbook>
</file>

<file path=xl/sharedStrings.xml><?xml version="1.0" encoding="utf-8"?>
<sst xmlns="http://schemas.openxmlformats.org/spreadsheetml/2006/main" count="34" uniqueCount="34">
  <si>
    <t>146．商工組合中央金庫産業別貸出残高</t>
  </si>
  <si>
    <t>(単位 100万円)</t>
  </si>
  <si>
    <t>各年度末･月末</t>
  </si>
  <si>
    <t>年度および　月　　　次</t>
  </si>
  <si>
    <t>貸出残</t>
  </si>
  <si>
    <t>貸    出    残    高</t>
  </si>
  <si>
    <t>対前月</t>
  </si>
  <si>
    <t>総数</t>
  </si>
  <si>
    <t>鉱業</t>
  </si>
  <si>
    <t>建設業</t>
  </si>
  <si>
    <t>製造業</t>
  </si>
  <si>
    <t>卸　小</t>
  </si>
  <si>
    <t>金融保険</t>
  </si>
  <si>
    <t>運　輸</t>
  </si>
  <si>
    <t>電気ガス</t>
  </si>
  <si>
    <t>サービ</t>
  </si>
  <si>
    <t>その他</t>
  </si>
  <si>
    <t>純増減</t>
  </si>
  <si>
    <t>売　業</t>
  </si>
  <si>
    <t>不動産業</t>
  </si>
  <si>
    <t>通信業</t>
  </si>
  <si>
    <t>水 道 業</t>
  </si>
  <si>
    <t>ス　業</t>
  </si>
  <si>
    <t>昭和59年度</t>
  </si>
  <si>
    <t>60</t>
  </si>
  <si>
    <t>61</t>
  </si>
  <si>
    <t>62</t>
  </si>
  <si>
    <t>63</t>
  </si>
  <si>
    <t>63 年 6 月</t>
  </si>
  <si>
    <t xml:space="preserve">   9</t>
  </si>
  <si>
    <t xml:space="preserve">      12</t>
  </si>
  <si>
    <t xml:space="preserve"> 元年  3</t>
  </si>
  <si>
    <t xml:space="preserve">   資料：商工組合中央金庫大分支店</t>
  </si>
  <si>
    <t xml:space="preserve"> 注）電算化処理のため、３ヶ月に一度の報告となった。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</si>
</sst>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3" fontId="23" fillId="0" borderId="18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top"/>
      <protection locked="0"/>
    </xf>
    <xf numFmtId="3" fontId="23" fillId="0" borderId="17" xfId="0" applyNumberFormat="1" applyFont="1" applyBorder="1" applyAlignment="1" applyProtection="1">
      <alignment horizontal="center" vertical="top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49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left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38</xdr:row>
      <xdr:rowOff>171450</xdr:rowOff>
    </xdr:from>
    <xdr:to>
      <xdr:col>5</xdr:col>
      <xdr:colOff>104775</xdr:colOff>
      <xdr:row>38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905250" y="739140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38</xdr:row>
      <xdr:rowOff>171450</xdr:rowOff>
    </xdr:from>
    <xdr:to>
      <xdr:col>6</xdr:col>
      <xdr:colOff>238125</xdr:colOff>
      <xdr:row>38</xdr:row>
      <xdr:rowOff>171450</xdr:rowOff>
    </xdr:to>
    <xdr:sp>
      <xdr:nvSpPr>
        <xdr:cNvPr id="2" name="AutoShape 6"/>
        <xdr:cNvSpPr>
          <a:spLocks/>
        </xdr:cNvSpPr>
      </xdr:nvSpPr>
      <xdr:spPr>
        <a:xfrm flipH="1">
          <a:off x="4067175" y="7391400"/>
          <a:ext cx="771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57150</xdr:rowOff>
    </xdr:from>
    <xdr:to>
      <xdr:col>1</xdr:col>
      <xdr:colOff>685800</xdr:colOff>
      <xdr:row>6</xdr:row>
      <xdr:rowOff>171450</xdr:rowOff>
    </xdr:to>
    <xdr:sp>
      <xdr:nvSpPr>
        <xdr:cNvPr id="3" name="AutoShape 11"/>
        <xdr:cNvSpPr>
          <a:spLocks/>
        </xdr:cNvSpPr>
      </xdr:nvSpPr>
      <xdr:spPr>
        <a:xfrm>
          <a:off x="1066800" y="1057275"/>
          <a:ext cx="6286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8Ａ"/>
      <sheetName val="148Ｂ"/>
      <sheetName val="148C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8">
      <selection activeCell="G20" sqref="G20"/>
    </sheetView>
  </sheetViews>
  <sheetFormatPr defaultColWidth="10.59765625" defaultRowHeight="14.25"/>
  <cols>
    <col min="1" max="1" width="10.59765625" style="39" customWidth="1"/>
    <col min="2" max="2" width="8.09765625" style="39" customWidth="1"/>
    <col min="3" max="12" width="7.3984375" style="39" customWidth="1"/>
    <col min="13" max="13" width="6.59765625" style="39" customWidth="1"/>
    <col min="14" max="14" width="4.59765625" style="39" customWidth="1"/>
    <col min="15" max="16384" width="10.59765625" style="39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20" t="s">
        <v>11</v>
      </c>
      <c r="H6" s="21" t="s">
        <v>12</v>
      </c>
      <c r="I6" s="21" t="s">
        <v>13</v>
      </c>
      <c r="J6" s="21" t="s">
        <v>14</v>
      </c>
      <c r="K6" s="20" t="s">
        <v>15</v>
      </c>
      <c r="L6" s="22" t="s">
        <v>16</v>
      </c>
      <c r="M6" s="15"/>
    </row>
    <row r="7" spans="1:13" s="16" customFormat="1" ht="15.75" customHeight="1">
      <c r="A7" s="23"/>
      <c r="B7" s="24" t="s">
        <v>17</v>
      </c>
      <c r="C7" s="25"/>
      <c r="D7" s="25"/>
      <c r="E7" s="25"/>
      <c r="F7" s="25"/>
      <c r="G7" s="26" t="s">
        <v>18</v>
      </c>
      <c r="H7" s="27" t="s">
        <v>19</v>
      </c>
      <c r="I7" s="27" t="s">
        <v>20</v>
      </c>
      <c r="J7" s="27" t="s">
        <v>21</v>
      </c>
      <c r="K7" s="26" t="s">
        <v>22</v>
      </c>
      <c r="L7" s="28"/>
      <c r="M7" s="15"/>
    </row>
    <row r="8" spans="1:14" s="4" customFormat="1" ht="15.75" customHeight="1">
      <c r="A8" s="29" t="s">
        <v>23</v>
      </c>
      <c r="B8" s="30">
        <v>5</v>
      </c>
      <c r="C8" s="31">
        <f>SUM(D8:L8)</f>
        <v>57676</v>
      </c>
      <c r="D8" s="32">
        <v>1689</v>
      </c>
      <c r="E8" s="32">
        <v>5328</v>
      </c>
      <c r="F8" s="32">
        <v>9759</v>
      </c>
      <c r="G8" s="33">
        <v>10297</v>
      </c>
      <c r="H8" s="33">
        <v>4424</v>
      </c>
      <c r="I8" s="33">
        <v>14347</v>
      </c>
      <c r="J8" s="33">
        <v>873</v>
      </c>
      <c r="K8" s="33">
        <v>9432</v>
      </c>
      <c r="L8" s="33">
        <v>1527</v>
      </c>
      <c r="M8" s="34"/>
      <c r="N8" s="35"/>
    </row>
    <row r="9" spans="1:13" s="4" customFormat="1" ht="15.75" customHeight="1">
      <c r="A9" s="36" t="s">
        <v>24</v>
      </c>
      <c r="B9" s="30">
        <v>-2569</v>
      </c>
      <c r="C9" s="31">
        <f>SUM(D9:L9)</f>
        <v>55107</v>
      </c>
      <c r="D9" s="32">
        <v>1623</v>
      </c>
      <c r="E9" s="37">
        <v>4254</v>
      </c>
      <c r="F9" s="32">
        <v>8397</v>
      </c>
      <c r="G9" s="33">
        <v>9725</v>
      </c>
      <c r="H9" s="33">
        <v>5716</v>
      </c>
      <c r="I9" s="33">
        <v>13733</v>
      </c>
      <c r="J9" s="33">
        <v>985</v>
      </c>
      <c r="K9" s="33">
        <v>9121</v>
      </c>
      <c r="L9" s="33">
        <v>1553</v>
      </c>
      <c r="M9" s="3"/>
    </row>
    <row r="10" spans="1:13" s="4" customFormat="1" ht="15.75" customHeight="1">
      <c r="A10" s="36" t="s">
        <v>25</v>
      </c>
      <c r="B10" s="30">
        <v>-2482</v>
      </c>
      <c r="C10" s="31">
        <f>SUM(D10:L10)</f>
        <v>52625</v>
      </c>
      <c r="D10" s="32">
        <v>2274</v>
      </c>
      <c r="E10" s="32">
        <v>4233</v>
      </c>
      <c r="F10" s="32">
        <v>7204</v>
      </c>
      <c r="G10" s="33">
        <v>9891</v>
      </c>
      <c r="H10" s="33">
        <v>4187</v>
      </c>
      <c r="I10" s="33">
        <v>12555</v>
      </c>
      <c r="J10" s="33">
        <v>1061</v>
      </c>
      <c r="K10" s="33">
        <v>9608</v>
      </c>
      <c r="L10" s="32">
        <v>1612</v>
      </c>
      <c r="M10" s="3"/>
    </row>
    <row r="11" spans="1:13" ht="15.75" customHeight="1">
      <c r="A11" s="36" t="s">
        <v>26</v>
      </c>
      <c r="B11" s="30">
        <v>2957</v>
      </c>
      <c r="C11" s="31">
        <v>55582</v>
      </c>
      <c r="D11" s="32">
        <v>2664</v>
      </c>
      <c r="E11" s="32">
        <v>4041</v>
      </c>
      <c r="F11" s="32">
        <v>7959</v>
      </c>
      <c r="G11" s="33">
        <v>11200</v>
      </c>
      <c r="H11" s="33">
        <v>3204</v>
      </c>
      <c r="I11" s="33">
        <v>12375</v>
      </c>
      <c r="J11" s="33">
        <v>1486</v>
      </c>
      <c r="K11" s="33">
        <v>9813</v>
      </c>
      <c r="L11" s="33">
        <v>2540</v>
      </c>
      <c r="M11" s="38"/>
    </row>
    <row r="12" spans="1:13" ht="15.75" customHeight="1">
      <c r="A12" s="40"/>
      <c r="B12" s="41"/>
      <c r="C12" s="31"/>
      <c r="D12" s="41"/>
      <c r="E12" s="41"/>
      <c r="F12" s="41"/>
      <c r="G12" s="42"/>
      <c r="H12" s="42"/>
      <c r="I12" s="42"/>
      <c r="J12" s="42"/>
      <c r="K12" s="42"/>
      <c r="L12" s="42"/>
      <c r="M12" s="38"/>
    </row>
    <row r="13" spans="1:13" s="46" customFormat="1" ht="15.75" customHeight="1">
      <c r="A13" s="43" t="s">
        <v>27</v>
      </c>
      <c r="B13" s="44">
        <f aca="true" t="shared" si="0" ref="B13:L13">B18</f>
        <v>-733</v>
      </c>
      <c r="C13" s="44">
        <f t="shared" si="0"/>
        <v>55163</v>
      </c>
      <c r="D13" s="44">
        <f t="shared" si="0"/>
        <v>2677</v>
      </c>
      <c r="E13" s="44">
        <f t="shared" si="0"/>
        <v>3683</v>
      </c>
      <c r="F13" s="44">
        <f t="shared" si="0"/>
        <v>7485</v>
      </c>
      <c r="G13" s="44">
        <f t="shared" si="0"/>
        <v>13021</v>
      </c>
      <c r="H13" s="44">
        <f t="shared" si="0"/>
        <v>3280</v>
      </c>
      <c r="I13" s="44">
        <f t="shared" si="0"/>
        <v>12036</v>
      </c>
      <c r="J13" s="44">
        <f t="shared" si="0"/>
        <v>1630</v>
      </c>
      <c r="K13" s="44">
        <f t="shared" si="0"/>
        <v>9685</v>
      </c>
      <c r="L13" s="44">
        <f t="shared" si="0"/>
        <v>1666</v>
      </c>
      <c r="M13" s="45"/>
    </row>
    <row r="14" spans="1:13" ht="15.75" customHeight="1">
      <c r="A14" s="36"/>
      <c r="B14" s="32"/>
      <c r="C14" s="44"/>
      <c r="D14" s="32"/>
      <c r="E14" s="32"/>
      <c r="F14" s="32"/>
      <c r="G14" s="33"/>
      <c r="H14" s="33"/>
      <c r="I14" s="33"/>
      <c r="J14" s="33"/>
      <c r="K14" s="33"/>
      <c r="L14" s="33"/>
      <c r="M14" s="38"/>
    </row>
    <row r="15" spans="1:13" ht="15.75" customHeight="1">
      <c r="A15" s="36" t="s">
        <v>28</v>
      </c>
      <c r="B15" s="30">
        <v>-977</v>
      </c>
      <c r="C15" s="31">
        <v>54605</v>
      </c>
      <c r="D15" s="32">
        <v>2524</v>
      </c>
      <c r="E15" s="32">
        <v>3807</v>
      </c>
      <c r="F15" s="32">
        <v>6766</v>
      </c>
      <c r="G15" s="33">
        <v>12161</v>
      </c>
      <c r="H15" s="33">
        <v>3102</v>
      </c>
      <c r="I15" s="33">
        <v>12123</v>
      </c>
      <c r="J15" s="33">
        <v>1694</v>
      </c>
      <c r="K15" s="33">
        <v>9997</v>
      </c>
      <c r="L15" s="33">
        <v>2130</v>
      </c>
      <c r="M15" s="38"/>
    </row>
    <row r="16" spans="1:13" ht="15.75" customHeight="1">
      <c r="A16" s="36" t="s">
        <v>29</v>
      </c>
      <c r="B16" s="30">
        <v>990</v>
      </c>
      <c r="C16" s="31">
        <v>55595</v>
      </c>
      <c r="D16" s="32">
        <v>2762</v>
      </c>
      <c r="E16" s="32">
        <v>4003</v>
      </c>
      <c r="F16" s="32">
        <v>6745</v>
      </c>
      <c r="G16" s="33">
        <v>12882</v>
      </c>
      <c r="H16" s="33">
        <v>3221</v>
      </c>
      <c r="I16" s="33">
        <v>12364</v>
      </c>
      <c r="J16" s="33">
        <v>1639</v>
      </c>
      <c r="K16" s="33">
        <v>9734</v>
      </c>
      <c r="L16" s="33">
        <v>1944</v>
      </c>
      <c r="M16" s="38"/>
    </row>
    <row r="17" spans="1:13" ht="15.75" customHeight="1">
      <c r="A17" s="47" t="s">
        <v>30</v>
      </c>
      <c r="B17" s="30">
        <v>301</v>
      </c>
      <c r="C17" s="31">
        <v>55896</v>
      </c>
      <c r="D17" s="48">
        <v>2775</v>
      </c>
      <c r="E17" s="48">
        <v>4215</v>
      </c>
      <c r="F17" s="48">
        <v>7072</v>
      </c>
      <c r="G17" s="48">
        <v>12995</v>
      </c>
      <c r="H17" s="33">
        <v>3140</v>
      </c>
      <c r="I17" s="33">
        <v>12483</v>
      </c>
      <c r="J17" s="33">
        <v>1585</v>
      </c>
      <c r="K17" s="33">
        <v>9820</v>
      </c>
      <c r="L17" s="33">
        <v>1812</v>
      </c>
      <c r="M17" s="38"/>
    </row>
    <row r="18" spans="1:13" ht="15.75" customHeight="1">
      <c r="A18" s="49" t="s">
        <v>31</v>
      </c>
      <c r="B18" s="50">
        <v>-733</v>
      </c>
      <c r="C18" s="51">
        <f>SUM(D18:L18)</f>
        <v>55163</v>
      </c>
      <c r="D18" s="52">
        <v>2677</v>
      </c>
      <c r="E18" s="52">
        <v>3683</v>
      </c>
      <c r="F18" s="52">
        <v>7485</v>
      </c>
      <c r="G18" s="52">
        <v>13021</v>
      </c>
      <c r="H18" s="52">
        <v>3280</v>
      </c>
      <c r="I18" s="52">
        <v>12036</v>
      </c>
      <c r="J18" s="52">
        <v>1630</v>
      </c>
      <c r="K18" s="52">
        <v>9685</v>
      </c>
      <c r="L18" s="52">
        <v>1666</v>
      </c>
      <c r="M18" s="38"/>
    </row>
    <row r="19" spans="1:13" ht="15.75" customHeight="1">
      <c r="A19" s="1" t="s">
        <v>32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8"/>
    </row>
    <row r="20" spans="1:13" ht="15.75" customHeight="1">
      <c r="A20" s="53" t="s">
        <v>33</v>
      </c>
      <c r="B20" s="53"/>
      <c r="C20" s="53"/>
      <c r="D20" s="53"/>
      <c r="E20" s="53"/>
      <c r="F20" s="53"/>
      <c r="G20" s="3"/>
      <c r="H20" s="3"/>
      <c r="I20" s="3"/>
      <c r="J20" s="3"/>
      <c r="K20" s="3"/>
      <c r="L20" s="3"/>
      <c r="M20" s="38"/>
    </row>
    <row r="21" spans="1:13" ht="13.5">
      <c r="A21" s="34"/>
      <c r="B21" s="3"/>
      <c r="C21" s="3"/>
      <c r="D21" s="3"/>
      <c r="E21" s="3"/>
      <c r="F21" s="3"/>
      <c r="G21" s="3"/>
      <c r="H21" s="3"/>
      <c r="I21" s="54"/>
      <c r="J21" s="3"/>
      <c r="K21" s="3"/>
      <c r="L21" s="3"/>
      <c r="M21" s="38"/>
    </row>
    <row r="22" spans="1:13" ht="13.5">
      <c r="A22" s="3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8"/>
    </row>
    <row r="23" spans="1:13" ht="13.5">
      <c r="A23" s="3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8"/>
    </row>
    <row r="24" spans="2:12" ht="13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/>
  <mergeCells count="7">
    <mergeCell ref="A20:F20"/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2009-04-14T01:55:30Z</dcterms:created>
  <dcterms:modified xsi:type="dcterms:W3CDTF">2009-04-14T01:55:35Z</dcterms:modified>
  <cp:category/>
  <cp:version/>
  <cp:contentType/>
  <cp:contentStatus/>
</cp:coreProperties>
</file>