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5-1" sheetId="1" r:id="rId1"/>
    <sheet name="35-2" sheetId="2" r:id="rId2"/>
    <sheet name="35-3" sheetId="3" r:id="rId3"/>
    <sheet name="35-4" sheetId="4" r:id="rId4"/>
  </sheets>
  <externalReferences>
    <externalReference r:id="rId7"/>
  </externalReferences>
  <definedNames>
    <definedName name="_xlnm.Print_Area" localSheetId="0">'35-1'!$A$1:$R$61</definedName>
    <definedName name="_xlnm.Print_Area" localSheetId="1">'35-2'!$A$1:$R$61</definedName>
    <definedName name="_xlnm.Print_Area" localSheetId="2">'35-3'!$A$1:$R$67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<sst xmlns="http://schemas.openxmlformats.org/spreadsheetml/2006/main" count="1465" uniqueCount="315">
  <si>
    <t xml:space="preserve"> （単位  所、人）</t>
  </si>
  <si>
    <t>35．産業中分類、常雇規模別</t>
  </si>
  <si>
    <t>事業所数および従業者数</t>
  </si>
  <si>
    <t>昭和61年７月１日</t>
  </si>
  <si>
    <t>産　業　中　分　類</t>
  </si>
  <si>
    <t>総         数</t>
  </si>
  <si>
    <t>１  ～  ４  人</t>
  </si>
  <si>
    <t>５  ～  ９  人</t>
  </si>
  <si>
    <t>10  ～  19  人</t>
  </si>
  <si>
    <t>20  ～  29  人</t>
  </si>
  <si>
    <t>標</t>
  </si>
  <si>
    <t>従 業 者 数</t>
  </si>
  <si>
    <t>示</t>
  </si>
  <si>
    <t>事業所数</t>
  </si>
  <si>
    <t>番</t>
  </si>
  <si>
    <t>うち常雇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</si>
  <si>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</si>
  <si>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</si>
  <si>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</si>
  <si>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</si>
  <si>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</si>
  <si>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</si>
  <si>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</si>
  <si>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</si>
  <si>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</si>
  <si>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</si>
  <si>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</si>
  <si>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</si>
  <si>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</si>
  <si>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</si>
  <si>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</si>
  <si>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</si>
  <si>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</si>
  <si>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</si>
  <si>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</si>
  <si>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-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</si>
  <si>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</si>
  <si>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</si>
  <si>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</si>
  <si>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</si>
  <si>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</si>
  <si>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</si>
  <si>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</si>
  <si>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</si>
  <si>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</si>
  <si>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</si>
  <si>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</si>
  <si>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</si>
  <si>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</si>
  <si>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</si>
  <si>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</si>
  <si>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</si>
  <si>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</si>
  <si>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</si>
  <si>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</si>
  <si>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</si>
  <si>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</si>
  <si>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</si>
  <si>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</si>
  <si>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</si>
  <si>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</si>
  <si>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</si>
  <si>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</si>
  <si>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</si>
  <si>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</si>
  <si>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</si>
  <si>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</si>
  <si>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</si>
  <si>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</si>
  <si>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</si>
  <si>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</si>
  <si>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</si>
  <si>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</si>
  <si>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</si>
  <si>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</si>
  <si>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</si>
  <si>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</si>
  <si>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</si>
  <si>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</si>
  <si>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</si>
  <si>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</si>
  <si>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</si>
  <si>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</si>
  <si>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</si>
  <si>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</si>
  <si>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</si>
  <si>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</si>
  <si>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</si>
  <si>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</si>
  <si>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</si>
  <si>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</si>
  <si>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</si>
  <si>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</si>
  <si>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</si>
  <si>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</si>
  <si>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</si>
  <si>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</si>
  <si>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</si>
  <si>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</si>
  <si>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</si>
  <si>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</si>
  <si>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</si>
  <si>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</si>
  <si>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</si>
  <si>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</si>
  <si>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</si>
  <si>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</si>
  <si>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</si>
  <si>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</si>
  <si>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</si>
  <si>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</si>
  <si>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</si>
  <si>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</si>
  <si>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</si>
  <si>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</si>
  <si>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</si>
  <si>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</si>
  <si>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</si>
  <si>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</si>
  <si>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</si>
  <si>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</si>
  <si>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</si>
  <si>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</si>
  <si>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</si>
  <si>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</si>
  <si>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</si>
  <si>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</si>
  <si>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</si>
  <si>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</si>
  <si>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</si>
  <si>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</si>
  <si>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</si>
  <si>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</si>
  <si>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</si>
  <si>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</si>
  <si>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</si>
  <si>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</si>
  <si>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</si>
  <si>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</si>
  <si>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</si>
  <si>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</si>
  <si>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</si>
  <si>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</si>
  <si>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</si>
  <si>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</si>
  <si>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</si>
  <si>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</si>
  <si>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</si>
  <si>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</si>
  <si>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</si>
  <si>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</si>
  <si>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</si>
  <si>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t xml:space="preserve"> 　39</t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</si>
  <si>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</si>
  <si>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</si>
  <si>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</si>
  <si>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</si>
  <si>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</si>
  <si>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</si>
  <si>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</si>
  <si>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</si>
  <si>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</si>
  <si>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</si>
  <si>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</si>
  <si>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</si>
  <si>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</si>
  <si>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r>
      <t xml:space="preserve">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所、人）</t>
    </r>
  </si>
  <si>
    <t xml:space="preserve">    産業中分類、常雇規模別</t>
  </si>
  <si>
    <t>事業所数および従業者数(続き)</t>
  </si>
  <si>
    <t>30  ～  49  人</t>
  </si>
  <si>
    <t>50  ～  99  人</t>
  </si>
  <si>
    <t>100  ～  199人</t>
  </si>
  <si>
    <t>200  ～  299  人</t>
  </si>
  <si>
    <t>300 人 以 上</t>
  </si>
  <si>
    <t>産業中分類、常雇規模別</t>
  </si>
  <si>
    <t>産 業 中 分 類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</si>
  <si>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</si>
  <si>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</si>
  <si>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</si>
  <si>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</si>
  <si>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</si>
  <si>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</si>
  <si>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</si>
  <si>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</si>
  <si>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</si>
  <si>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</si>
  <si>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</si>
  <si>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</si>
  <si>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t>　 49～52 卸              売              業</t>
  </si>
  <si>
    <t>49～52</t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</si>
  <si>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</si>
  <si>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</si>
  <si>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</si>
  <si>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</si>
  <si>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</si>
  <si>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</si>
  <si>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t xml:space="preserve"> 　52</t>
  </si>
  <si>
    <t>代理商・仲立業</t>
  </si>
  <si>
    <t xml:space="preserve">   53～58 小              売              業</t>
  </si>
  <si>
    <t>53～58</t>
  </si>
  <si>
    <t xml:space="preserve">   53</t>
  </si>
  <si>
    <t>各種商品小売業</t>
  </si>
  <si>
    <t xml:space="preserve">   54</t>
  </si>
  <si>
    <t>織物・衣服・身の回り品小売業</t>
  </si>
  <si>
    <t xml:space="preserve"> 　55</t>
  </si>
  <si>
    <t>飲食料小売業</t>
  </si>
  <si>
    <t xml:space="preserve"> 　56</t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</si>
  <si>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</si>
  <si>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</si>
  <si>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</si>
  <si>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</si>
  <si>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</si>
  <si>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t>　 59～60 飲              食              店</t>
  </si>
  <si>
    <t>59～60</t>
  </si>
  <si>
    <t>　 59</t>
  </si>
  <si>
    <t>一般飲食店</t>
  </si>
  <si>
    <t xml:space="preserve"> 　60</t>
  </si>
  <si>
    <t>その他の飲食店</t>
  </si>
  <si>
    <t>Ｊ</t>
  </si>
  <si>
    <t>金融・保険業</t>
  </si>
  <si>
    <t xml:space="preserve"> 　61</t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</si>
  <si>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</si>
  <si>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</si>
  <si>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</si>
  <si>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</si>
  <si>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</si>
  <si>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</si>
  <si>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</si>
  <si>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</si>
  <si>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</si>
  <si>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</si>
  <si>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</si>
  <si>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</si>
  <si>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</si>
  <si>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</si>
  <si>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</si>
  <si>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</si>
  <si>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</si>
  <si>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</si>
  <si>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t xml:space="preserve"> 　69</t>
  </si>
  <si>
    <t>不動産取引業</t>
  </si>
  <si>
    <t xml:space="preserve"> 　70</t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</si>
  <si>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</si>
  <si>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</si>
  <si>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</si>
  <si>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</si>
  <si>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</si>
  <si>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</si>
  <si>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</si>
  <si>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</si>
  <si>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</si>
  <si>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</si>
  <si>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</si>
  <si>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</si>
  <si>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</si>
  <si>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</si>
  <si>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</si>
  <si>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</si>
  <si>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</si>
  <si>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</si>
  <si>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</si>
  <si>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</si>
  <si>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</si>
  <si>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</si>
  <si>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</si>
  <si>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</si>
  <si>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</si>
  <si>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</si>
  <si>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</si>
  <si>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</si>
  <si>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</si>
  <si>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</si>
  <si>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</si>
  <si>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</si>
  <si>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</si>
  <si>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</si>
  <si>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</si>
  <si>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</si>
  <si>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</si>
  <si>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</si>
  <si>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</si>
  <si>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</si>
  <si>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</si>
  <si>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</si>
  <si>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</si>
  <si>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</si>
  <si>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</si>
  <si>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</si>
  <si>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</si>
  <si>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</si>
  <si>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</si>
  <si>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</si>
  <si>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</si>
  <si>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</si>
  <si>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</si>
  <si>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</si>
  <si>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t xml:space="preserve"> 　98</t>
  </si>
  <si>
    <t>地方公務</t>
  </si>
  <si>
    <t>100  ～  199  人</t>
  </si>
  <si>
    <r>
      <t>　 4</t>
    </r>
    <r>
      <rPr>
        <sz val="10"/>
        <rFont val="ＭＳ 明朝"/>
        <family val="1"/>
      </rPr>
      <t>9～52 卸              売              業</t>
    </r>
  </si>
  <si>
    <r>
      <t>4</t>
    </r>
    <r>
      <rPr>
        <sz val="10"/>
        <rFont val="ＭＳ 明朝"/>
        <family val="1"/>
      </rPr>
      <t>9～52</t>
    </r>
  </si>
  <si>
    <r>
      <t xml:space="preserve"> 　5</t>
    </r>
    <r>
      <rPr>
        <sz val="10"/>
        <rFont val="ＭＳ 明朝"/>
        <family val="1"/>
      </rPr>
      <t>2</t>
    </r>
  </si>
  <si>
    <t>代理商、仲立業</t>
  </si>
  <si>
    <r>
      <t xml:space="preserve">   5</t>
    </r>
    <r>
      <rPr>
        <sz val="10"/>
        <rFont val="ＭＳ 明朝"/>
        <family val="1"/>
      </rPr>
      <t>3～58 小              売              業</t>
    </r>
  </si>
  <si>
    <r>
      <t>5</t>
    </r>
    <r>
      <rPr>
        <sz val="10"/>
        <rFont val="ＭＳ 明朝"/>
        <family val="1"/>
      </rPr>
      <t>3～58</t>
    </r>
  </si>
  <si>
    <r>
      <t xml:space="preserve"> 　5</t>
    </r>
    <r>
      <rPr>
        <sz val="10"/>
        <rFont val="ＭＳ 明朝"/>
        <family val="1"/>
      </rPr>
      <t>5</t>
    </r>
  </si>
  <si>
    <t>飲食料品小売業</t>
  </si>
  <si>
    <r>
      <t xml:space="preserve"> 　5</t>
    </r>
    <r>
      <rPr>
        <sz val="10"/>
        <rFont val="ＭＳ 明朝"/>
        <family val="1"/>
      </rPr>
      <t>6</t>
    </r>
  </si>
  <si>
    <r>
      <t xml:space="preserve">　 </t>
    </r>
    <r>
      <rPr>
        <sz val="10"/>
        <rFont val="ＭＳ 明朝"/>
        <family val="1"/>
      </rPr>
      <t>59～60 飲              食              店</t>
    </r>
  </si>
  <si>
    <r>
      <t>5</t>
    </r>
    <r>
      <rPr>
        <sz val="10"/>
        <rFont val="ＭＳ 明朝"/>
        <family val="1"/>
      </rPr>
      <t>9～60</t>
    </r>
  </si>
  <si>
    <r>
      <t xml:space="preserve">　 </t>
    </r>
    <r>
      <rPr>
        <sz val="10"/>
        <rFont val="ＭＳ 明朝"/>
        <family val="1"/>
      </rPr>
      <t>59</t>
    </r>
  </si>
  <si>
    <r>
      <t xml:space="preserve"> 　6</t>
    </r>
    <r>
      <rPr>
        <sz val="10"/>
        <rFont val="ＭＳ 明朝"/>
        <family val="1"/>
      </rPr>
      <t>1</t>
    </r>
  </si>
  <si>
    <r>
      <t xml:space="preserve"> 　</t>
    </r>
    <r>
      <rPr>
        <sz val="10"/>
        <rFont val="ＭＳ 明朝"/>
        <family val="1"/>
      </rPr>
      <t>69</t>
    </r>
  </si>
  <si>
    <r>
      <t xml:space="preserve"> 　7</t>
    </r>
    <r>
      <rPr>
        <sz val="10"/>
        <rFont val="ＭＳ 明朝"/>
        <family val="1"/>
      </rPr>
      <t>0</t>
    </r>
  </si>
  <si>
    <r>
      <t xml:space="preserve"> 　9</t>
    </r>
    <r>
      <rPr>
        <sz val="10"/>
        <rFont val="ＭＳ 明朝"/>
        <family val="1"/>
      </rPr>
      <t>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</si>
</sst>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8" fontId="1" fillId="0" borderId="0" xfId="48" applyFont="1" applyAlignment="1">
      <alignment/>
    </xf>
    <xf numFmtId="38" fontId="19" fillId="0" borderId="0" xfId="48" applyFont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23" fillId="0" borderId="0" xfId="48" applyFont="1" applyAlignment="1">
      <alignment/>
    </xf>
    <xf numFmtId="38" fontId="20" fillId="0" borderId="10" xfId="48" applyFont="1" applyBorder="1" applyAlignment="1" quotePrefix="1">
      <alignment/>
    </xf>
    <xf numFmtId="58" fontId="20" fillId="0" borderId="10" xfId="48" applyNumberFormat="1" applyFont="1" applyBorder="1" applyAlignment="1" quotePrefix="1">
      <alignment horizontal="left"/>
    </xf>
    <xf numFmtId="58" fontId="20" fillId="0" borderId="10" xfId="48" applyNumberFormat="1" applyFont="1" applyBorder="1" applyAlignment="1">
      <alignment horizontal="left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Continuous" vertical="center"/>
    </xf>
    <xf numFmtId="38" fontId="20" fillId="0" borderId="14" xfId="48" applyFont="1" applyBorder="1" applyAlignment="1">
      <alignment horizontal="centerContinuous" vertical="center"/>
    </xf>
    <xf numFmtId="38" fontId="20" fillId="0" borderId="15" xfId="48" applyFont="1" applyBorder="1" applyAlignment="1">
      <alignment horizontal="centerContinuous" vertical="center"/>
    </xf>
    <xf numFmtId="38" fontId="20" fillId="0" borderId="16" xfId="48" applyFont="1" applyBorder="1" applyAlignment="1">
      <alignment horizontal="centerContinuous" vertical="center"/>
    </xf>
    <xf numFmtId="38" fontId="20" fillId="0" borderId="17" xfId="48" applyFont="1" applyBorder="1" applyAlignment="1">
      <alignment horizontal="centerContinuous" vertical="center"/>
    </xf>
    <xf numFmtId="38" fontId="20" fillId="0" borderId="18" xfId="48" applyFont="1" applyBorder="1" applyAlignment="1">
      <alignment horizontal="center" vertical="center"/>
    </xf>
    <xf numFmtId="38" fontId="20" fillId="0" borderId="0" xfId="48" applyFont="1" applyAlignment="1">
      <alignment vertical="center"/>
    </xf>
    <xf numFmtId="38" fontId="20" fillId="0" borderId="0" xfId="48" applyFont="1" applyBorder="1" applyAlignment="1">
      <alignment horizontal="center" vertical="center"/>
    </xf>
    <xf numFmtId="38" fontId="20" fillId="0" borderId="19" xfId="48" applyFont="1" applyBorder="1" applyAlignment="1">
      <alignment horizontal="center" vertical="center"/>
    </xf>
    <xf numFmtId="38" fontId="20" fillId="0" borderId="18" xfId="48" applyFont="1" applyBorder="1" applyAlignment="1">
      <alignment vertical="center"/>
    </xf>
    <xf numFmtId="38" fontId="20" fillId="0" borderId="20" xfId="48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38" fontId="20" fillId="0" borderId="18" xfId="48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"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23" xfId="48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6" xfId="48" applyFont="1" applyBorder="1" applyAlignment="1">
      <alignment horizontal="center" vertical="center"/>
    </xf>
    <xf numFmtId="38" fontId="20" fillId="0" borderId="24" xfId="48" applyFont="1" applyBorder="1" applyAlignment="1">
      <alignment horizontal="center"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38" fontId="20" fillId="0" borderId="27" xfId="48" applyFont="1" applyBorder="1" applyAlignment="1">
      <alignment vertical="center"/>
    </xf>
    <xf numFmtId="38" fontId="20" fillId="0" borderId="13" xfId="48" applyFont="1" applyBorder="1" applyAlignment="1">
      <alignment vertical="center"/>
    </xf>
    <xf numFmtId="38" fontId="20" fillId="0" borderId="16" xfId="48" applyFont="1" applyBorder="1" applyAlignment="1">
      <alignment vertical="center"/>
    </xf>
    <xf numFmtId="38" fontId="20" fillId="0" borderId="26" xfId="48" applyFont="1" applyBorder="1" applyAlignment="1">
      <alignment horizontal="center" vertical="center"/>
    </xf>
    <xf numFmtId="38" fontId="24" fillId="0" borderId="0" xfId="48" applyFont="1" applyAlignment="1">
      <alignment/>
    </xf>
    <xf numFmtId="38" fontId="24" fillId="0" borderId="0" xfId="48" applyFont="1" applyAlignment="1">
      <alignment horizontal="distributed"/>
    </xf>
    <xf numFmtId="38" fontId="24" fillId="0" borderId="18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24" fillId="0" borderId="18" xfId="48" applyFont="1" applyBorder="1" applyAlignment="1">
      <alignment horizontal="center"/>
    </xf>
    <xf numFmtId="38" fontId="25" fillId="0" borderId="0" xfId="48" applyFont="1" applyAlignment="1">
      <alignment/>
    </xf>
    <xf numFmtId="38" fontId="24" fillId="0" borderId="0" xfId="48" applyFont="1" applyBorder="1" applyAlignment="1">
      <alignment horizontal="right"/>
    </xf>
    <xf numFmtId="38" fontId="20" fillId="0" borderId="0" xfId="48" applyFont="1" applyAlignment="1" quotePrefix="1">
      <alignment/>
    </xf>
    <xf numFmtId="38" fontId="20" fillId="0" borderId="0" xfId="48" applyFont="1" applyAlignment="1">
      <alignment horizontal="distributed"/>
    </xf>
    <xf numFmtId="38" fontId="20" fillId="0" borderId="18" xfId="48" applyFont="1" applyBorder="1" applyAlignment="1">
      <alignment horizontal="right"/>
    </xf>
    <xf numFmtId="38" fontId="20" fillId="0" borderId="0" xfId="48" applyFont="1" applyAlignment="1">
      <alignment horizontal="right"/>
    </xf>
    <xf numFmtId="38" fontId="20" fillId="0" borderId="18" xfId="48" applyFont="1" applyBorder="1" applyAlignment="1" quotePrefix="1">
      <alignment horizontal="center"/>
    </xf>
    <xf numFmtId="38" fontId="26" fillId="0" borderId="0" xfId="48" applyFont="1" applyAlignment="1">
      <alignment/>
    </xf>
    <xf numFmtId="38" fontId="20" fillId="0" borderId="18" xfId="48" applyFont="1" applyBorder="1" applyAlignment="1">
      <alignment horizontal="center"/>
    </xf>
    <xf numFmtId="38" fontId="20" fillId="0" borderId="22" xfId="48" applyFont="1" applyBorder="1" applyAlignment="1">
      <alignment/>
    </xf>
    <xf numFmtId="38" fontId="1" fillId="0" borderId="22" xfId="48" applyFont="1" applyBorder="1" applyAlignment="1">
      <alignment/>
    </xf>
    <xf numFmtId="38" fontId="23" fillId="0" borderId="22" xfId="48" applyFont="1" applyBorder="1" applyAlignment="1">
      <alignment/>
    </xf>
    <xf numFmtId="38" fontId="27" fillId="0" borderId="0" xfId="48" applyFont="1" applyAlignment="1">
      <alignment/>
    </xf>
    <xf numFmtId="38" fontId="29" fillId="0" borderId="0" xfId="48" applyFont="1" applyAlignment="1">
      <alignment/>
    </xf>
    <xf numFmtId="38" fontId="0" fillId="0" borderId="10" xfId="48" applyFont="1" applyBorder="1" applyAlignment="1">
      <alignment/>
    </xf>
    <xf numFmtId="38" fontId="27" fillId="0" borderId="10" xfId="48" applyFont="1" applyBorder="1" applyAlignment="1">
      <alignment/>
    </xf>
    <xf numFmtId="38" fontId="30" fillId="0" borderId="10" xfId="48" applyFont="1" applyBorder="1" applyAlignment="1">
      <alignment/>
    </xf>
    <xf numFmtId="38" fontId="31" fillId="0" borderId="10" xfId="48" applyFont="1" applyBorder="1" applyAlignment="1">
      <alignment/>
    </xf>
    <xf numFmtId="38" fontId="0" fillId="0" borderId="10" xfId="48" applyFont="1" applyBorder="1" applyAlignment="1" quotePrefix="1">
      <alignment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18" xfId="48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Continuous" vertical="center"/>
    </xf>
    <xf numFmtId="38" fontId="0" fillId="0" borderId="23" xfId="48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6" xfId="48" applyFont="1" applyBorder="1" applyAlignment="1">
      <alignment horizontal="center" vertical="center"/>
    </xf>
    <xf numFmtId="38" fontId="32" fillId="0" borderId="0" xfId="48" applyFont="1" applyAlignment="1">
      <alignment/>
    </xf>
    <xf numFmtId="38" fontId="32" fillId="0" borderId="0" xfId="48" applyFont="1" applyAlignment="1">
      <alignment horizontal="distributed"/>
    </xf>
    <xf numFmtId="38" fontId="32" fillId="0" borderId="18" xfId="48" applyFont="1" applyBorder="1" applyAlignment="1">
      <alignment horizontal="right"/>
    </xf>
    <xf numFmtId="38" fontId="32" fillId="0" borderId="0" xfId="48" applyFont="1" applyAlignment="1">
      <alignment horizontal="right"/>
    </xf>
    <xf numFmtId="38" fontId="32" fillId="0" borderId="18" xfId="48" applyFont="1" applyBorder="1" applyAlignment="1">
      <alignment horizontal="center"/>
    </xf>
    <xf numFmtId="38" fontId="33" fillId="0" borderId="0" xfId="48" applyFont="1" applyAlignment="1">
      <alignment/>
    </xf>
    <xf numFmtId="38" fontId="32" fillId="0" borderId="0" xfId="48" applyFont="1" applyBorder="1" applyAlignment="1">
      <alignment horizontal="right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38" fontId="0" fillId="0" borderId="18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8" xfId="48" applyFont="1" applyBorder="1" applyAlignment="1" quotePrefix="1">
      <alignment horizontal="center"/>
    </xf>
    <xf numFmtId="38" fontId="34" fillId="0" borderId="0" xfId="48" applyFont="1" applyAlignment="1">
      <alignment/>
    </xf>
    <xf numFmtId="38" fontId="32" fillId="0" borderId="19" xfId="48" applyFont="1" applyBorder="1" applyAlignment="1">
      <alignment horizontal="distributed"/>
    </xf>
    <xf numFmtId="38" fontId="0" fillId="0" borderId="19" xfId="48" applyFont="1" applyBorder="1" applyAlignment="1">
      <alignment horizontal="distributed"/>
    </xf>
    <xf numFmtId="38" fontId="0" fillId="0" borderId="18" xfId="48" applyFont="1" applyBorder="1" applyAlignment="1">
      <alignment horizontal="center"/>
    </xf>
    <xf numFmtId="38" fontId="0" fillId="0" borderId="22" xfId="48" applyFont="1" applyBorder="1" applyAlignment="1">
      <alignment/>
    </xf>
    <xf numFmtId="38" fontId="27" fillId="0" borderId="22" xfId="48" applyFont="1" applyBorder="1" applyAlignment="1">
      <alignment/>
    </xf>
    <xf numFmtId="38" fontId="31" fillId="0" borderId="22" xfId="48" applyFont="1" applyBorder="1" applyAlignment="1">
      <alignment/>
    </xf>
    <xf numFmtId="38" fontId="31" fillId="0" borderId="0" xfId="48" applyFont="1" applyAlignment="1">
      <alignment/>
    </xf>
    <xf numFmtId="38" fontId="20" fillId="0" borderId="0" xfId="48" applyFont="1" applyAlignment="1">
      <alignment/>
    </xf>
    <xf numFmtId="38" fontId="20" fillId="0" borderId="28" xfId="48" applyFont="1" applyBorder="1" applyAlignment="1">
      <alignment horizontal="centerContinuous" vertical="center"/>
    </xf>
    <xf numFmtId="38" fontId="20" fillId="0" borderId="0" xfId="48" applyFont="1" applyBorder="1" applyAlignment="1" quotePrefix="1">
      <alignment/>
    </xf>
    <xf numFmtId="38" fontId="20" fillId="0" borderId="0" xfId="48" applyFont="1" applyBorder="1" applyAlignment="1">
      <alignment horizontal="distributed"/>
    </xf>
    <xf numFmtId="38" fontId="24" fillId="0" borderId="0" xfId="48" applyFont="1" applyBorder="1" applyAlignment="1">
      <alignment/>
    </xf>
    <xf numFmtId="38" fontId="24" fillId="0" borderId="19" xfId="48" applyFont="1" applyBorder="1" applyAlignment="1">
      <alignment horizontal="distributed"/>
    </xf>
    <xf numFmtId="38" fontId="20" fillId="0" borderId="0" xfId="48" applyFont="1" applyBorder="1" applyAlignment="1">
      <alignment horizontal="right"/>
    </xf>
    <xf numFmtId="38" fontId="24" fillId="0" borderId="0" xfId="48" applyFont="1" applyAlignment="1" quotePrefix="1">
      <alignment/>
    </xf>
    <xf numFmtId="38" fontId="20" fillId="0" borderId="16" xfId="48" applyFont="1" applyBorder="1" applyAlignment="1">
      <alignment horizontal="distributed"/>
    </xf>
    <xf numFmtId="38" fontId="20" fillId="0" borderId="26" xfId="48" applyFont="1" applyBorder="1" applyAlignment="1">
      <alignment horizontal="right"/>
    </xf>
    <xf numFmtId="38" fontId="20" fillId="0" borderId="16" xfId="48" applyFont="1" applyBorder="1" applyAlignment="1">
      <alignment horizontal="right"/>
    </xf>
    <xf numFmtId="38" fontId="20" fillId="0" borderId="26" xfId="48" applyFont="1" applyBorder="1" applyAlignment="1">
      <alignment horizontal="center"/>
    </xf>
    <xf numFmtId="38" fontId="35" fillId="0" borderId="22" xfId="48" applyFont="1" applyBorder="1" applyAlignment="1">
      <alignment/>
    </xf>
    <xf numFmtId="38" fontId="20" fillId="0" borderId="0" xfId="48" applyFont="1" applyAlignment="1">
      <alignment horizontal="left"/>
    </xf>
    <xf numFmtId="38" fontId="0" fillId="0" borderId="0" xfId="48" applyFont="1" applyAlignment="1">
      <alignment/>
    </xf>
    <xf numFmtId="0" fontId="0" fillId="0" borderId="21" xfId="0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27" xfId="48" applyFont="1" applyBorder="1" applyAlignment="1">
      <alignment vertical="center"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38" fontId="32" fillId="0" borderId="0" xfId="48" applyFont="1" applyBorder="1" applyAlignment="1">
      <alignment/>
    </xf>
    <xf numFmtId="38" fontId="32" fillId="0" borderId="0" xfId="48" applyFont="1" applyAlignment="1" quotePrefix="1">
      <alignment/>
    </xf>
    <xf numFmtId="38" fontId="0" fillId="0" borderId="16" xfId="48" applyFont="1" applyBorder="1" applyAlignment="1">
      <alignment horizontal="distributed"/>
    </xf>
    <xf numFmtId="38" fontId="0" fillId="0" borderId="26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26" xfId="48" applyFont="1" applyBorder="1" applyAlignment="1">
      <alignment horizontal="center"/>
    </xf>
    <xf numFmtId="38" fontId="36" fillId="0" borderId="22" xfId="48" applyFont="1" applyBorder="1" applyAlignment="1">
      <alignment/>
    </xf>
    <xf numFmtId="38" fontId="0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40">
      <selection activeCell="G10" sqref="G10"/>
    </sheetView>
  </sheetViews>
  <sheetFormatPr defaultColWidth="9.00390625" defaultRowHeight="12.75"/>
  <cols>
    <col min="1" max="1" width="6.375" style="1" customWidth="1"/>
    <col min="2" max="2" width="38.375" style="1" customWidth="1"/>
    <col min="3" max="3" width="9.375" style="1" customWidth="1"/>
    <col min="4" max="5" width="10.75390625" style="1" customWidth="1"/>
    <col min="6" max="6" width="8.75390625" style="1" customWidth="1"/>
    <col min="7" max="7" width="10.75390625" style="1" customWidth="1"/>
    <col min="8" max="8" width="9.375" style="1" customWidth="1"/>
    <col min="9" max="9" width="8.375" style="7" customWidth="1"/>
    <col min="10" max="14" width="11.625" style="7" customWidth="1"/>
    <col min="15" max="15" width="9.125" style="7" customWidth="1"/>
    <col min="16" max="16" width="10.125" style="7" customWidth="1"/>
    <col min="17" max="17" width="11.625" style="7" customWidth="1"/>
    <col min="18" max="18" width="7.625" style="1" customWidth="1"/>
    <col min="19" max="16384" width="9.125" style="1" customWidth="1"/>
  </cols>
  <sheetData>
    <row r="1" spans="3:17" ht="21">
      <c r="C1" s="2"/>
      <c r="I1" s="1"/>
      <c r="J1" s="1"/>
      <c r="K1" s="1"/>
      <c r="L1" s="1"/>
      <c r="M1" s="1"/>
      <c r="N1" s="1"/>
      <c r="O1" s="1"/>
      <c r="P1" s="1"/>
      <c r="Q1" s="1"/>
    </row>
    <row r="2" spans="1:18" ht="18" thickBot="1">
      <c r="A2" s="3" t="s">
        <v>0</v>
      </c>
      <c r="B2" s="3"/>
      <c r="C2" s="4"/>
      <c r="D2" s="5" t="s">
        <v>1</v>
      </c>
      <c r="E2" s="5"/>
      <c r="F2" s="4"/>
      <c r="G2" s="4"/>
      <c r="H2" s="4"/>
      <c r="I2" s="6"/>
      <c r="J2" s="5" t="s">
        <v>2</v>
      </c>
      <c r="L2" s="6"/>
      <c r="M2" s="3"/>
      <c r="N2" s="6"/>
      <c r="O2" s="6"/>
      <c r="P2" s="8"/>
      <c r="Q2" s="9" t="s">
        <v>3</v>
      </c>
      <c r="R2" s="10"/>
    </row>
    <row r="3" spans="1:18" s="19" customFormat="1" ht="12.75" customHeight="1" thickTop="1">
      <c r="A3" s="11" t="s">
        <v>4</v>
      </c>
      <c r="B3" s="12"/>
      <c r="C3" s="13" t="s">
        <v>5</v>
      </c>
      <c r="D3" s="14"/>
      <c r="E3" s="15"/>
      <c r="F3" s="13" t="s">
        <v>6</v>
      </c>
      <c r="G3" s="14"/>
      <c r="H3" s="14"/>
      <c r="I3" s="16" t="s">
        <v>7</v>
      </c>
      <c r="J3" s="16"/>
      <c r="K3" s="17"/>
      <c r="L3" s="13" t="s">
        <v>8</v>
      </c>
      <c r="M3" s="14"/>
      <c r="N3" s="14"/>
      <c r="O3" s="13" t="s">
        <v>9</v>
      </c>
      <c r="P3" s="14"/>
      <c r="Q3" s="14"/>
      <c r="R3" s="18" t="s">
        <v>10</v>
      </c>
    </row>
    <row r="4" spans="1:18" s="19" customFormat="1" ht="12.75" customHeight="1">
      <c r="A4" s="20"/>
      <c r="B4" s="21"/>
      <c r="C4" s="22"/>
      <c r="D4" s="23" t="s">
        <v>11</v>
      </c>
      <c r="E4" s="24"/>
      <c r="F4" s="25"/>
      <c r="G4" s="23" t="s">
        <v>11</v>
      </c>
      <c r="H4" s="26"/>
      <c r="I4" s="27"/>
      <c r="J4" s="23" t="s">
        <v>11</v>
      </c>
      <c r="K4" s="24"/>
      <c r="L4" s="25"/>
      <c r="M4" s="23" t="s">
        <v>11</v>
      </c>
      <c r="N4" s="24"/>
      <c r="O4" s="25"/>
      <c r="P4" s="23" t="s">
        <v>11</v>
      </c>
      <c r="Q4" s="24"/>
      <c r="R4" s="18" t="s">
        <v>12</v>
      </c>
    </row>
    <row r="5" spans="1:18" s="19" customFormat="1" ht="12.75" customHeight="1">
      <c r="A5" s="20"/>
      <c r="B5" s="21"/>
      <c r="C5" s="28" t="s">
        <v>13</v>
      </c>
      <c r="D5" s="29"/>
      <c r="E5" s="30"/>
      <c r="F5" s="28" t="s">
        <v>13</v>
      </c>
      <c r="G5" s="29"/>
      <c r="H5" s="31"/>
      <c r="I5" s="32" t="s">
        <v>13</v>
      </c>
      <c r="J5" s="29"/>
      <c r="K5" s="30"/>
      <c r="L5" s="28" t="s">
        <v>13</v>
      </c>
      <c r="M5" s="29"/>
      <c r="N5" s="30"/>
      <c r="O5" s="28" t="s">
        <v>13</v>
      </c>
      <c r="P5" s="29"/>
      <c r="Q5" s="30"/>
      <c r="R5" s="18" t="s">
        <v>14</v>
      </c>
    </row>
    <row r="6" spans="1:18" s="19" customFormat="1" ht="12.75" customHeight="1">
      <c r="A6" s="33"/>
      <c r="B6" s="34"/>
      <c r="C6" s="35"/>
      <c r="D6" s="36"/>
      <c r="E6" s="37" t="s">
        <v>15</v>
      </c>
      <c r="F6" s="35"/>
      <c r="G6" s="36"/>
      <c r="H6" s="38" t="s">
        <v>15</v>
      </c>
      <c r="I6" s="39"/>
      <c r="J6" s="36"/>
      <c r="K6" s="37" t="s">
        <v>15</v>
      </c>
      <c r="L6" s="35"/>
      <c r="M6" s="36"/>
      <c r="N6" s="37" t="s">
        <v>16</v>
      </c>
      <c r="O6" s="35"/>
      <c r="P6" s="36"/>
      <c r="Q6" s="37" t="s">
        <v>15</v>
      </c>
      <c r="R6" s="40" t="s">
        <v>17</v>
      </c>
    </row>
    <row r="7" spans="1:18" s="46" customFormat="1" ht="12.75" customHeight="1">
      <c r="A7" s="41" t="s">
        <v>18</v>
      </c>
      <c r="B7" s="42" t="s">
        <v>19</v>
      </c>
      <c r="C7" s="43">
        <v>67865</v>
      </c>
      <c r="D7" s="44">
        <v>486242</v>
      </c>
      <c r="E7" s="44">
        <v>357388</v>
      </c>
      <c r="F7" s="44">
        <v>47331</v>
      </c>
      <c r="G7" s="44">
        <v>97195</v>
      </c>
      <c r="H7" s="44">
        <v>28874</v>
      </c>
      <c r="I7" s="44">
        <v>10453</v>
      </c>
      <c r="J7" s="44">
        <v>67759</v>
      </c>
      <c r="K7" s="44">
        <v>45968</v>
      </c>
      <c r="L7" s="44">
        <v>5657</v>
      </c>
      <c r="M7" s="44">
        <v>75363</v>
      </c>
      <c r="N7" s="44">
        <v>60609</v>
      </c>
      <c r="O7" s="44">
        <v>1799</v>
      </c>
      <c r="P7" s="44">
        <v>42697</v>
      </c>
      <c r="Q7" s="44">
        <v>36164</v>
      </c>
      <c r="R7" s="45" t="s">
        <v>18</v>
      </c>
    </row>
    <row r="8" spans="1:18" s="46" customFormat="1" ht="12.75" customHeight="1">
      <c r="A8" s="41" t="s">
        <v>20</v>
      </c>
      <c r="B8" s="42" t="s">
        <v>21</v>
      </c>
      <c r="C8" s="43">
        <v>67100</v>
      </c>
      <c r="D8" s="44">
        <v>464855</v>
      </c>
      <c r="E8" s="44">
        <v>336186</v>
      </c>
      <c r="F8" s="44">
        <v>46939</v>
      </c>
      <c r="G8" s="44">
        <v>96539</v>
      </c>
      <c r="H8" s="44">
        <v>28223</v>
      </c>
      <c r="I8" s="44">
        <v>10354</v>
      </c>
      <c r="J8" s="44">
        <v>67098</v>
      </c>
      <c r="K8" s="44">
        <v>45321</v>
      </c>
      <c r="L8" s="44">
        <v>5558</v>
      </c>
      <c r="M8" s="44">
        <v>74017</v>
      </c>
      <c r="N8" s="44">
        <v>59280</v>
      </c>
      <c r="O8" s="44">
        <v>1774</v>
      </c>
      <c r="P8" s="44">
        <v>42097</v>
      </c>
      <c r="Q8" s="44">
        <v>35583</v>
      </c>
      <c r="R8" s="45" t="s">
        <v>20</v>
      </c>
    </row>
    <row r="9" spans="1:18" s="46" customFormat="1" ht="12.75" customHeight="1">
      <c r="A9" s="41" t="s">
        <v>22</v>
      </c>
      <c r="B9" s="42" t="s">
        <v>23</v>
      </c>
      <c r="C9" s="43">
        <f>C10+C12+C14</f>
        <v>415</v>
      </c>
      <c r="D9" s="47">
        <f aca="true" t="shared" si="0" ref="D9:Q9">D10+D12+D14</f>
        <v>4088</v>
      </c>
      <c r="E9" s="47">
        <f t="shared" si="0"/>
        <v>2902</v>
      </c>
      <c r="F9" s="47">
        <f t="shared" si="0"/>
        <v>149</v>
      </c>
      <c r="G9" s="47">
        <f t="shared" si="0"/>
        <v>338</v>
      </c>
      <c r="H9" s="47">
        <f t="shared" si="0"/>
        <v>227</v>
      </c>
      <c r="I9" s="47">
        <f t="shared" si="0"/>
        <v>133</v>
      </c>
      <c r="J9" s="47">
        <f t="shared" si="0"/>
        <v>892</v>
      </c>
      <c r="K9" s="47">
        <f t="shared" si="0"/>
        <v>596</v>
      </c>
      <c r="L9" s="47">
        <f t="shared" si="0"/>
        <v>81</v>
      </c>
      <c r="M9" s="47">
        <f t="shared" si="0"/>
        <v>1060</v>
      </c>
      <c r="N9" s="47">
        <f t="shared" si="0"/>
        <v>695</v>
      </c>
      <c r="O9" s="47">
        <f t="shared" si="0"/>
        <v>30</v>
      </c>
      <c r="P9" s="47">
        <f t="shared" si="0"/>
        <v>721</v>
      </c>
      <c r="Q9" s="47">
        <f t="shared" si="0"/>
        <v>584</v>
      </c>
      <c r="R9" s="45" t="s">
        <v>22</v>
      </c>
    </row>
    <row r="10" spans="1:18" s="46" customFormat="1" ht="12.75" customHeight="1">
      <c r="A10" s="41" t="s">
        <v>24</v>
      </c>
      <c r="B10" s="42" t="s">
        <v>25</v>
      </c>
      <c r="C10" s="43">
        <v>269</v>
      </c>
      <c r="D10" s="44">
        <v>2265</v>
      </c>
      <c r="E10" s="44">
        <v>1390</v>
      </c>
      <c r="F10" s="44">
        <v>109</v>
      </c>
      <c r="G10" s="44">
        <v>260</v>
      </c>
      <c r="H10" s="44">
        <v>161</v>
      </c>
      <c r="I10" s="44">
        <v>87</v>
      </c>
      <c r="J10" s="44">
        <v>587</v>
      </c>
      <c r="K10" s="44">
        <v>365</v>
      </c>
      <c r="L10" s="44">
        <v>50</v>
      </c>
      <c r="M10" s="44">
        <v>643</v>
      </c>
      <c r="N10" s="44">
        <v>372</v>
      </c>
      <c r="O10" s="44">
        <v>13</v>
      </c>
      <c r="P10" s="44">
        <v>301</v>
      </c>
      <c r="Q10" s="44">
        <v>210</v>
      </c>
      <c r="R10" s="45" t="s">
        <v>24</v>
      </c>
    </row>
    <row r="11" spans="1:18" s="53" customFormat="1" ht="12.75" customHeight="1">
      <c r="A11" s="48" t="s">
        <v>26</v>
      </c>
      <c r="B11" s="49" t="s">
        <v>25</v>
      </c>
      <c r="C11" s="50">
        <v>269</v>
      </c>
      <c r="D11" s="51">
        <v>2265</v>
      </c>
      <c r="E11" s="51">
        <v>1390</v>
      </c>
      <c r="F11" s="51">
        <v>109</v>
      </c>
      <c r="G11" s="51">
        <v>260</v>
      </c>
      <c r="H11" s="51">
        <v>161</v>
      </c>
      <c r="I11" s="51">
        <v>87</v>
      </c>
      <c r="J11" s="51">
        <v>587</v>
      </c>
      <c r="K11" s="51">
        <v>365</v>
      </c>
      <c r="L11" s="51">
        <v>50</v>
      </c>
      <c r="M11" s="51">
        <v>643</v>
      </c>
      <c r="N11" s="51">
        <v>372</v>
      </c>
      <c r="O11" s="51">
        <v>13</v>
      </c>
      <c r="P11" s="51">
        <v>301</v>
      </c>
      <c r="Q11" s="51">
        <v>210</v>
      </c>
      <c r="R11" s="52" t="s">
        <v>27</v>
      </c>
    </row>
    <row r="12" spans="1:18" s="46" customFormat="1" ht="12.75" customHeight="1">
      <c r="A12" s="41" t="s">
        <v>28</v>
      </c>
      <c r="B12" s="42" t="s">
        <v>29</v>
      </c>
      <c r="C12" s="43">
        <v>64</v>
      </c>
      <c r="D12" s="44">
        <v>712</v>
      </c>
      <c r="E12" s="44">
        <v>628</v>
      </c>
      <c r="F12" s="44">
        <v>28</v>
      </c>
      <c r="G12" s="44">
        <v>44</v>
      </c>
      <c r="H12" s="44">
        <v>41</v>
      </c>
      <c r="I12" s="44">
        <v>18</v>
      </c>
      <c r="J12" s="44">
        <v>117</v>
      </c>
      <c r="K12" s="44">
        <v>104</v>
      </c>
      <c r="L12" s="44">
        <v>8</v>
      </c>
      <c r="M12" s="44">
        <v>95</v>
      </c>
      <c r="N12" s="44">
        <v>77</v>
      </c>
      <c r="O12" s="44">
        <v>5</v>
      </c>
      <c r="P12" s="44">
        <v>135</v>
      </c>
      <c r="Q12" s="44">
        <v>132</v>
      </c>
      <c r="R12" s="45" t="s">
        <v>28</v>
      </c>
    </row>
    <row r="13" spans="1:18" s="53" customFormat="1" ht="12.75" customHeight="1">
      <c r="A13" s="48" t="s">
        <v>30</v>
      </c>
      <c r="B13" s="49" t="s">
        <v>29</v>
      </c>
      <c r="C13" s="50">
        <v>64</v>
      </c>
      <c r="D13" s="51">
        <v>712</v>
      </c>
      <c r="E13" s="51">
        <v>628</v>
      </c>
      <c r="F13" s="51">
        <v>28</v>
      </c>
      <c r="G13" s="51">
        <v>44</v>
      </c>
      <c r="H13" s="51">
        <v>41</v>
      </c>
      <c r="I13" s="51">
        <v>18</v>
      </c>
      <c r="J13" s="51">
        <v>117</v>
      </c>
      <c r="K13" s="51">
        <v>104</v>
      </c>
      <c r="L13" s="51">
        <v>8</v>
      </c>
      <c r="M13" s="51">
        <v>95</v>
      </c>
      <c r="N13" s="51">
        <v>77</v>
      </c>
      <c r="O13" s="51">
        <v>5</v>
      </c>
      <c r="P13" s="51">
        <v>135</v>
      </c>
      <c r="Q13" s="51">
        <v>132</v>
      </c>
      <c r="R13" s="52" t="s">
        <v>31</v>
      </c>
    </row>
    <row r="14" spans="1:18" s="46" customFormat="1" ht="12.75" customHeight="1">
      <c r="A14" s="41" t="s">
        <v>32</v>
      </c>
      <c r="B14" s="42" t="s">
        <v>33</v>
      </c>
      <c r="C14" s="43">
        <v>82</v>
      </c>
      <c r="D14" s="44">
        <v>1111</v>
      </c>
      <c r="E14" s="44">
        <v>884</v>
      </c>
      <c r="F14" s="44">
        <v>12</v>
      </c>
      <c r="G14" s="44">
        <v>34</v>
      </c>
      <c r="H14" s="44">
        <v>25</v>
      </c>
      <c r="I14" s="44">
        <v>28</v>
      </c>
      <c r="J14" s="44">
        <v>188</v>
      </c>
      <c r="K14" s="44">
        <v>127</v>
      </c>
      <c r="L14" s="44">
        <v>23</v>
      </c>
      <c r="M14" s="44">
        <v>322</v>
      </c>
      <c r="N14" s="44">
        <v>246</v>
      </c>
      <c r="O14" s="44">
        <v>12</v>
      </c>
      <c r="P14" s="44">
        <v>285</v>
      </c>
      <c r="Q14" s="44">
        <v>242</v>
      </c>
      <c r="R14" s="45" t="s">
        <v>32</v>
      </c>
    </row>
    <row r="15" spans="1:18" s="53" customFormat="1" ht="12.75" customHeight="1">
      <c r="A15" s="48" t="s">
        <v>34</v>
      </c>
      <c r="B15" s="49" t="s">
        <v>33</v>
      </c>
      <c r="C15" s="50">
        <v>19</v>
      </c>
      <c r="D15" s="51">
        <v>367</v>
      </c>
      <c r="E15" s="51">
        <v>304</v>
      </c>
      <c r="F15" s="51" t="s">
        <v>35</v>
      </c>
      <c r="G15" s="51" t="s">
        <v>35</v>
      </c>
      <c r="H15" s="51" t="s">
        <v>35</v>
      </c>
      <c r="I15" s="51">
        <v>2</v>
      </c>
      <c r="J15" s="51">
        <v>17</v>
      </c>
      <c r="K15" s="51">
        <v>10</v>
      </c>
      <c r="L15" s="51">
        <v>7</v>
      </c>
      <c r="M15" s="51">
        <v>107</v>
      </c>
      <c r="N15" s="51">
        <v>92</v>
      </c>
      <c r="O15" s="51">
        <v>9</v>
      </c>
      <c r="P15" s="51">
        <v>210</v>
      </c>
      <c r="Q15" s="51">
        <v>170</v>
      </c>
      <c r="R15" s="52" t="s">
        <v>36</v>
      </c>
    </row>
    <row r="16" spans="1:18" s="53" customFormat="1" ht="12.75" customHeight="1">
      <c r="A16" s="48" t="s">
        <v>37</v>
      </c>
      <c r="B16" s="49" t="s">
        <v>38</v>
      </c>
      <c r="C16" s="50">
        <v>63</v>
      </c>
      <c r="D16" s="51">
        <v>744</v>
      </c>
      <c r="E16" s="51">
        <v>580</v>
      </c>
      <c r="F16" s="51">
        <v>12</v>
      </c>
      <c r="G16" s="51">
        <v>34</v>
      </c>
      <c r="H16" s="51">
        <v>25</v>
      </c>
      <c r="I16" s="51">
        <v>26</v>
      </c>
      <c r="J16" s="51">
        <v>171</v>
      </c>
      <c r="K16" s="51">
        <v>117</v>
      </c>
      <c r="L16" s="51">
        <v>16</v>
      </c>
      <c r="M16" s="51">
        <v>215</v>
      </c>
      <c r="N16" s="51">
        <v>154</v>
      </c>
      <c r="O16" s="51">
        <v>3</v>
      </c>
      <c r="P16" s="51">
        <v>75</v>
      </c>
      <c r="Q16" s="51">
        <v>72</v>
      </c>
      <c r="R16" s="52" t="s">
        <v>39</v>
      </c>
    </row>
    <row r="17" spans="1:18" s="46" customFormat="1" ht="12.75" customHeight="1">
      <c r="A17" s="41" t="s">
        <v>40</v>
      </c>
      <c r="B17" s="42" t="s">
        <v>41</v>
      </c>
      <c r="C17" s="43">
        <v>67450</v>
      </c>
      <c r="D17" s="44">
        <v>482154</v>
      </c>
      <c r="E17" s="44">
        <v>354486</v>
      </c>
      <c r="F17" s="44">
        <v>47182</v>
      </c>
      <c r="G17" s="44">
        <v>96857</v>
      </c>
      <c r="H17" s="44">
        <v>28647</v>
      </c>
      <c r="I17" s="44">
        <v>10320</v>
      </c>
      <c r="J17" s="44">
        <v>66867</v>
      </c>
      <c r="K17" s="44">
        <v>45372</v>
      </c>
      <c r="L17" s="44">
        <v>5576</v>
      </c>
      <c r="M17" s="44">
        <v>74303</v>
      </c>
      <c r="N17" s="44">
        <v>59914</v>
      </c>
      <c r="O17" s="44">
        <v>1769</v>
      </c>
      <c r="P17" s="44">
        <v>41976</v>
      </c>
      <c r="Q17" s="44">
        <v>35580</v>
      </c>
      <c r="R17" s="45" t="s">
        <v>40</v>
      </c>
    </row>
    <row r="18" spans="1:18" s="46" customFormat="1" ht="12.75" customHeight="1">
      <c r="A18" s="41" t="s">
        <v>42</v>
      </c>
      <c r="B18" s="42" t="s">
        <v>43</v>
      </c>
      <c r="C18" s="43">
        <v>66685</v>
      </c>
      <c r="D18" s="44">
        <v>460767</v>
      </c>
      <c r="E18" s="44">
        <v>333284</v>
      </c>
      <c r="F18" s="44">
        <v>46790</v>
      </c>
      <c r="G18" s="44">
        <v>96201</v>
      </c>
      <c r="H18" s="44">
        <v>27996</v>
      </c>
      <c r="I18" s="44">
        <v>10221</v>
      </c>
      <c r="J18" s="44">
        <v>66206</v>
      </c>
      <c r="K18" s="44">
        <v>44725</v>
      </c>
      <c r="L18" s="44">
        <v>5477</v>
      </c>
      <c r="M18" s="44">
        <v>72957</v>
      </c>
      <c r="N18" s="44">
        <v>58585</v>
      </c>
      <c r="O18" s="44">
        <v>1744</v>
      </c>
      <c r="P18" s="44">
        <v>41376</v>
      </c>
      <c r="Q18" s="44">
        <v>34999</v>
      </c>
      <c r="R18" s="45" t="s">
        <v>42</v>
      </c>
    </row>
    <row r="19" spans="1:18" s="46" customFormat="1" ht="12.75" customHeight="1">
      <c r="A19" s="41" t="s">
        <v>44</v>
      </c>
      <c r="B19" s="42" t="s">
        <v>45</v>
      </c>
      <c r="C19" s="43">
        <f>SUM(C20:C23)</f>
        <v>81</v>
      </c>
      <c r="D19" s="47">
        <f aca="true" t="shared" si="1" ref="D19:Q19">SUM(D20:D23)</f>
        <v>2250</v>
      </c>
      <c r="E19" s="47">
        <f t="shared" si="1"/>
        <v>2060</v>
      </c>
      <c r="F19" s="47">
        <f t="shared" si="1"/>
        <v>14</v>
      </c>
      <c r="G19" s="47">
        <f t="shared" si="1"/>
        <v>35</v>
      </c>
      <c r="H19" s="47">
        <f t="shared" si="1"/>
        <v>17</v>
      </c>
      <c r="I19" s="47">
        <f t="shared" si="1"/>
        <v>18</v>
      </c>
      <c r="J19" s="47">
        <f t="shared" si="1"/>
        <v>118</v>
      </c>
      <c r="K19" s="47">
        <f t="shared" si="1"/>
        <v>89</v>
      </c>
      <c r="L19" s="47">
        <f t="shared" si="1"/>
        <v>21</v>
      </c>
      <c r="M19" s="47">
        <f t="shared" si="1"/>
        <v>286</v>
      </c>
      <c r="N19" s="47">
        <f>SUM(N20:N23)</f>
        <v>251</v>
      </c>
      <c r="O19" s="47">
        <f t="shared" si="1"/>
        <v>14</v>
      </c>
      <c r="P19" s="47">
        <f t="shared" si="1"/>
        <v>324</v>
      </c>
      <c r="Q19" s="47">
        <f t="shared" si="1"/>
        <v>295</v>
      </c>
      <c r="R19" s="45" t="s">
        <v>44</v>
      </c>
    </row>
    <row r="20" spans="1:18" s="53" customFormat="1" ht="12.75" customHeight="1">
      <c r="A20" s="48" t="s">
        <v>46</v>
      </c>
      <c r="B20" s="49" t="s">
        <v>47</v>
      </c>
      <c r="C20" s="50" t="s">
        <v>48</v>
      </c>
      <c r="D20" s="51" t="s">
        <v>48</v>
      </c>
      <c r="E20" s="51" t="s">
        <v>48</v>
      </c>
      <c r="F20" s="51" t="s">
        <v>35</v>
      </c>
      <c r="G20" s="51" t="s">
        <v>35</v>
      </c>
      <c r="H20" s="51" t="s">
        <v>35</v>
      </c>
      <c r="I20" s="51" t="s">
        <v>35</v>
      </c>
      <c r="J20" s="51" t="s">
        <v>35</v>
      </c>
      <c r="K20" s="51" t="s">
        <v>35</v>
      </c>
      <c r="L20" s="51" t="s">
        <v>35</v>
      </c>
      <c r="M20" s="51" t="s">
        <v>35</v>
      </c>
      <c r="N20" s="51" t="s">
        <v>35</v>
      </c>
      <c r="O20" s="51" t="s">
        <v>35</v>
      </c>
      <c r="P20" s="51" t="s">
        <v>35</v>
      </c>
      <c r="Q20" s="51" t="s">
        <v>35</v>
      </c>
      <c r="R20" s="52" t="s">
        <v>49</v>
      </c>
    </row>
    <row r="21" spans="1:18" s="53" customFormat="1" ht="12.75" customHeight="1">
      <c r="A21" s="48" t="s">
        <v>50</v>
      </c>
      <c r="B21" s="49" t="s">
        <v>51</v>
      </c>
      <c r="C21" s="50" t="s">
        <v>48</v>
      </c>
      <c r="D21" s="51" t="s">
        <v>48</v>
      </c>
      <c r="E21" s="51" t="s">
        <v>48</v>
      </c>
      <c r="F21" s="51" t="s">
        <v>35</v>
      </c>
      <c r="G21" s="51" t="s">
        <v>35</v>
      </c>
      <c r="H21" s="51" t="s">
        <v>35</v>
      </c>
      <c r="I21" s="51" t="s">
        <v>35</v>
      </c>
      <c r="J21" s="51" t="s">
        <v>35</v>
      </c>
      <c r="K21" s="51" t="s">
        <v>35</v>
      </c>
      <c r="L21" s="51" t="s">
        <v>35</v>
      </c>
      <c r="M21" s="51" t="s">
        <v>35</v>
      </c>
      <c r="N21" s="51" t="s">
        <v>35</v>
      </c>
      <c r="O21" s="51" t="s">
        <v>35</v>
      </c>
      <c r="P21" s="51" t="s">
        <v>35</v>
      </c>
      <c r="Q21" s="51" t="s">
        <v>35</v>
      </c>
      <c r="R21" s="52" t="s">
        <v>52</v>
      </c>
    </row>
    <row r="22" spans="1:18" s="53" customFormat="1" ht="12.75" customHeight="1">
      <c r="A22" s="48" t="s">
        <v>53</v>
      </c>
      <c r="B22" s="49" t="s">
        <v>54</v>
      </c>
      <c r="C22" s="50" t="s">
        <v>48</v>
      </c>
      <c r="D22" s="51" t="s">
        <v>48</v>
      </c>
      <c r="E22" s="51" t="s">
        <v>48</v>
      </c>
      <c r="F22" s="51" t="s">
        <v>35</v>
      </c>
      <c r="G22" s="51" t="s">
        <v>35</v>
      </c>
      <c r="H22" s="51" t="s">
        <v>35</v>
      </c>
      <c r="I22" s="51" t="s">
        <v>35</v>
      </c>
      <c r="J22" s="51" t="s">
        <v>35</v>
      </c>
      <c r="K22" s="51" t="s">
        <v>35</v>
      </c>
      <c r="L22" s="51" t="s">
        <v>35</v>
      </c>
      <c r="M22" s="51" t="s">
        <v>35</v>
      </c>
      <c r="N22" s="51" t="s">
        <v>35</v>
      </c>
      <c r="O22" s="51" t="s">
        <v>35</v>
      </c>
      <c r="P22" s="51" t="s">
        <v>35</v>
      </c>
      <c r="Q22" s="51" t="s">
        <v>35</v>
      </c>
      <c r="R22" s="52" t="s">
        <v>55</v>
      </c>
    </row>
    <row r="23" spans="1:18" s="53" customFormat="1" ht="12.75" customHeight="1">
      <c r="A23" s="48" t="s">
        <v>56</v>
      </c>
      <c r="B23" s="49" t="s">
        <v>57</v>
      </c>
      <c r="C23" s="50">
        <v>81</v>
      </c>
      <c r="D23" s="51">
        <v>2250</v>
      </c>
      <c r="E23" s="51">
        <v>2060</v>
      </c>
      <c r="F23" s="51">
        <v>14</v>
      </c>
      <c r="G23" s="51">
        <v>35</v>
      </c>
      <c r="H23" s="51">
        <v>17</v>
      </c>
      <c r="I23" s="51">
        <v>18</v>
      </c>
      <c r="J23" s="51">
        <v>118</v>
      </c>
      <c r="K23" s="51">
        <v>89</v>
      </c>
      <c r="L23" s="51">
        <v>21</v>
      </c>
      <c r="M23" s="51">
        <v>286</v>
      </c>
      <c r="N23" s="51">
        <v>251</v>
      </c>
      <c r="O23" s="51">
        <v>14</v>
      </c>
      <c r="P23" s="51">
        <v>324</v>
      </c>
      <c r="Q23" s="51">
        <v>295</v>
      </c>
      <c r="R23" s="52" t="s">
        <v>58</v>
      </c>
    </row>
    <row r="24" spans="1:18" s="46" customFormat="1" ht="12.75" customHeight="1">
      <c r="A24" s="41" t="s">
        <v>59</v>
      </c>
      <c r="B24" s="42" t="s">
        <v>60</v>
      </c>
      <c r="C24" s="43">
        <f>SUM(C25:C27)</f>
        <v>5655</v>
      </c>
      <c r="D24" s="47">
        <f aca="true" t="shared" si="2" ref="D24:Q24">SUM(D25:D27)</f>
        <v>53216</v>
      </c>
      <c r="E24" s="47">
        <f t="shared" si="2"/>
        <v>36592</v>
      </c>
      <c r="F24" s="47">
        <f t="shared" si="2"/>
        <v>2815</v>
      </c>
      <c r="G24" s="47">
        <f t="shared" si="2"/>
        <v>6122</v>
      </c>
      <c r="H24" s="47">
        <f t="shared" si="2"/>
        <v>1882</v>
      </c>
      <c r="I24" s="47">
        <f t="shared" si="2"/>
        <v>1338</v>
      </c>
      <c r="J24" s="47">
        <f t="shared" si="2"/>
        <v>8928</v>
      </c>
      <c r="K24" s="47">
        <f t="shared" si="2"/>
        <v>5524</v>
      </c>
      <c r="L24" s="47">
        <f t="shared" si="2"/>
        <v>895</v>
      </c>
      <c r="M24" s="47">
        <f t="shared" si="2"/>
        <v>12036</v>
      </c>
      <c r="N24" s="47">
        <f t="shared" si="2"/>
        <v>8404</v>
      </c>
      <c r="O24" s="47">
        <f t="shared" si="2"/>
        <v>277</v>
      </c>
      <c r="P24" s="47">
        <f t="shared" si="2"/>
        <v>6588</v>
      </c>
      <c r="Q24" s="47">
        <f t="shared" si="2"/>
        <v>5101</v>
      </c>
      <c r="R24" s="45" t="s">
        <v>59</v>
      </c>
    </row>
    <row r="25" spans="1:18" s="53" customFormat="1" ht="12.75" customHeight="1">
      <c r="A25" s="48" t="s">
        <v>61</v>
      </c>
      <c r="B25" s="49" t="s">
        <v>62</v>
      </c>
      <c r="C25" s="50">
        <v>2343</v>
      </c>
      <c r="D25" s="51">
        <v>33118</v>
      </c>
      <c r="E25" s="51">
        <v>23411</v>
      </c>
      <c r="F25" s="51">
        <v>707</v>
      </c>
      <c r="G25" s="51">
        <v>1913</v>
      </c>
      <c r="H25" s="51">
        <v>815</v>
      </c>
      <c r="I25" s="51">
        <v>657</v>
      </c>
      <c r="J25" s="51">
        <v>4437</v>
      </c>
      <c r="K25" s="51">
        <v>2627</v>
      </c>
      <c r="L25" s="51">
        <v>547</v>
      </c>
      <c r="M25" s="51">
        <v>7336</v>
      </c>
      <c r="N25" s="51">
        <v>4840</v>
      </c>
      <c r="O25" s="51">
        <v>200</v>
      </c>
      <c r="P25" s="51">
        <v>4791</v>
      </c>
      <c r="Q25" s="51">
        <v>3608</v>
      </c>
      <c r="R25" s="52" t="s">
        <v>63</v>
      </c>
    </row>
    <row r="26" spans="1:18" s="53" customFormat="1" ht="12.75" customHeight="1">
      <c r="A26" s="48" t="s">
        <v>64</v>
      </c>
      <c r="B26" s="49" t="s">
        <v>65</v>
      </c>
      <c r="C26" s="50">
        <v>2185</v>
      </c>
      <c r="D26" s="51">
        <v>10142</v>
      </c>
      <c r="E26" s="51">
        <v>5785</v>
      </c>
      <c r="F26" s="51">
        <v>1560</v>
      </c>
      <c r="G26" s="51">
        <v>2973</v>
      </c>
      <c r="H26" s="51">
        <v>692</v>
      </c>
      <c r="I26" s="51">
        <v>379</v>
      </c>
      <c r="J26" s="51">
        <v>2462</v>
      </c>
      <c r="K26" s="51">
        <v>1525</v>
      </c>
      <c r="L26" s="51">
        <v>175</v>
      </c>
      <c r="M26" s="51">
        <v>2353</v>
      </c>
      <c r="N26" s="51">
        <v>1725</v>
      </c>
      <c r="O26" s="51">
        <v>35</v>
      </c>
      <c r="P26" s="51">
        <v>796</v>
      </c>
      <c r="Q26" s="51">
        <v>619</v>
      </c>
      <c r="R26" s="52" t="s">
        <v>66</v>
      </c>
    </row>
    <row r="27" spans="1:18" s="53" customFormat="1" ht="12.75" customHeight="1">
      <c r="A27" s="48" t="s">
        <v>67</v>
      </c>
      <c r="B27" s="49" t="s">
        <v>68</v>
      </c>
      <c r="C27" s="50">
        <v>1127</v>
      </c>
      <c r="D27" s="51">
        <v>9956</v>
      </c>
      <c r="E27" s="51">
        <v>7396</v>
      </c>
      <c r="F27" s="51">
        <v>548</v>
      </c>
      <c r="G27" s="51">
        <v>1236</v>
      </c>
      <c r="H27" s="51">
        <v>375</v>
      </c>
      <c r="I27" s="51">
        <v>302</v>
      </c>
      <c r="J27" s="51">
        <v>2029</v>
      </c>
      <c r="K27" s="51">
        <v>1372</v>
      </c>
      <c r="L27" s="51">
        <v>173</v>
      </c>
      <c r="M27" s="51">
        <v>2347</v>
      </c>
      <c r="N27" s="51">
        <v>1839</v>
      </c>
      <c r="O27" s="51">
        <v>42</v>
      </c>
      <c r="P27" s="51">
        <v>1001</v>
      </c>
      <c r="Q27" s="51">
        <v>874</v>
      </c>
      <c r="R27" s="52" t="s">
        <v>69</v>
      </c>
    </row>
    <row r="28" spans="1:18" s="46" customFormat="1" ht="12.75" customHeight="1">
      <c r="A28" s="41" t="s">
        <v>70</v>
      </c>
      <c r="B28" s="42" t="s">
        <v>71</v>
      </c>
      <c r="C28" s="43">
        <f>SUM(C29:C51)</f>
        <v>4360</v>
      </c>
      <c r="D28" s="47">
        <f aca="true" t="shared" si="3" ref="D28:Q28">SUM(D29:D51)</f>
        <v>81276</v>
      </c>
      <c r="E28" s="47">
        <f t="shared" si="3"/>
        <v>68670</v>
      </c>
      <c r="F28" s="47">
        <v>1801</v>
      </c>
      <c r="G28" s="47">
        <f t="shared" si="3"/>
        <v>4366</v>
      </c>
      <c r="H28" s="47">
        <f t="shared" si="3"/>
        <v>1093</v>
      </c>
      <c r="I28" s="47">
        <f t="shared" si="3"/>
        <v>1048</v>
      </c>
      <c r="J28" s="47">
        <v>6992</v>
      </c>
      <c r="K28" s="47">
        <f t="shared" si="3"/>
        <v>4253</v>
      </c>
      <c r="L28" s="47">
        <f t="shared" si="3"/>
        <v>691</v>
      </c>
      <c r="M28" s="47">
        <f t="shared" si="3"/>
        <v>9381</v>
      </c>
      <c r="N28" s="47">
        <f t="shared" si="3"/>
        <v>7200</v>
      </c>
      <c r="O28" s="47">
        <f t="shared" si="3"/>
        <v>303</v>
      </c>
      <c r="P28" s="47">
        <f t="shared" si="3"/>
        <v>7232</v>
      </c>
      <c r="Q28" s="47">
        <f t="shared" si="3"/>
        <v>6007</v>
      </c>
      <c r="R28" s="45" t="s">
        <v>70</v>
      </c>
    </row>
    <row r="29" spans="1:18" s="53" customFormat="1" ht="12.75" customHeight="1">
      <c r="A29" s="48" t="s">
        <v>72</v>
      </c>
      <c r="B29" s="49" t="s">
        <v>73</v>
      </c>
      <c r="C29" s="50">
        <v>871</v>
      </c>
      <c r="D29" s="51">
        <v>10719</v>
      </c>
      <c r="E29" s="51">
        <v>7219</v>
      </c>
      <c r="F29" s="51">
        <v>395</v>
      </c>
      <c r="G29" s="51">
        <v>978</v>
      </c>
      <c r="H29" s="51">
        <v>180</v>
      </c>
      <c r="I29" s="51">
        <v>223</v>
      </c>
      <c r="J29" s="51">
        <v>1456</v>
      </c>
      <c r="K29" s="51">
        <v>771</v>
      </c>
      <c r="L29" s="51">
        <v>134</v>
      </c>
      <c r="M29" s="51">
        <v>1858</v>
      </c>
      <c r="N29" s="51">
        <v>1226</v>
      </c>
      <c r="O29" s="51">
        <v>48</v>
      </c>
      <c r="P29" s="51">
        <v>1124</v>
      </c>
      <c r="Q29" s="51">
        <v>706</v>
      </c>
      <c r="R29" s="52" t="s">
        <v>74</v>
      </c>
    </row>
    <row r="30" spans="1:18" s="53" customFormat="1" ht="12.75" customHeight="1">
      <c r="A30" s="48" t="s">
        <v>75</v>
      </c>
      <c r="B30" s="49" t="s">
        <v>76</v>
      </c>
      <c r="C30" s="50">
        <v>126</v>
      </c>
      <c r="D30" s="51">
        <v>1925</v>
      </c>
      <c r="E30" s="51">
        <v>1446</v>
      </c>
      <c r="F30" s="51">
        <v>39</v>
      </c>
      <c r="G30" s="51">
        <v>122</v>
      </c>
      <c r="H30" s="51">
        <v>57</v>
      </c>
      <c r="I30" s="51">
        <v>40</v>
      </c>
      <c r="J30" s="51">
        <v>267</v>
      </c>
      <c r="K30" s="51">
        <v>130</v>
      </c>
      <c r="L30" s="51">
        <v>28</v>
      </c>
      <c r="M30" s="51">
        <v>360</v>
      </c>
      <c r="N30" s="51">
        <v>225</v>
      </c>
      <c r="O30" s="51">
        <v>5</v>
      </c>
      <c r="P30" s="51">
        <v>118</v>
      </c>
      <c r="Q30" s="51">
        <v>96</v>
      </c>
      <c r="R30" s="52" t="s">
        <v>77</v>
      </c>
    </row>
    <row r="31" spans="1:18" s="53" customFormat="1" ht="12.75" customHeight="1">
      <c r="A31" s="48" t="s">
        <v>78</v>
      </c>
      <c r="B31" s="49" t="s">
        <v>79</v>
      </c>
      <c r="C31" s="50">
        <v>83</v>
      </c>
      <c r="D31" s="51">
        <v>3027</v>
      </c>
      <c r="E31" s="51">
        <v>2727</v>
      </c>
      <c r="F31" s="51">
        <v>25</v>
      </c>
      <c r="G31" s="51">
        <v>55</v>
      </c>
      <c r="H31" s="51">
        <v>16</v>
      </c>
      <c r="I31" s="51">
        <v>11</v>
      </c>
      <c r="J31" s="51">
        <v>69</v>
      </c>
      <c r="K31" s="51">
        <v>44</v>
      </c>
      <c r="L31" s="51">
        <v>9</v>
      </c>
      <c r="M31" s="51">
        <v>130</v>
      </c>
      <c r="N31" s="51">
        <v>117</v>
      </c>
      <c r="O31" s="51">
        <v>13</v>
      </c>
      <c r="P31" s="51">
        <v>312</v>
      </c>
      <c r="Q31" s="51">
        <v>269</v>
      </c>
      <c r="R31" s="52" t="s">
        <v>80</v>
      </c>
    </row>
    <row r="32" spans="1:18" s="53" customFormat="1" ht="12.75" customHeight="1">
      <c r="A32" s="48" t="s">
        <v>81</v>
      </c>
      <c r="B32" s="49" t="s">
        <v>82</v>
      </c>
      <c r="C32" s="50">
        <v>238</v>
      </c>
      <c r="D32" s="51">
        <v>5502</v>
      </c>
      <c r="E32" s="51">
        <v>4902</v>
      </c>
      <c r="F32" s="51">
        <v>63</v>
      </c>
      <c r="G32" s="51">
        <v>130</v>
      </c>
      <c r="H32" s="51">
        <v>39</v>
      </c>
      <c r="I32" s="51">
        <v>43</v>
      </c>
      <c r="J32" s="51">
        <v>306</v>
      </c>
      <c r="K32" s="51">
        <v>208</v>
      </c>
      <c r="L32" s="51">
        <v>42</v>
      </c>
      <c r="M32" s="51">
        <v>568</v>
      </c>
      <c r="N32" s="51">
        <v>449</v>
      </c>
      <c r="O32" s="51">
        <v>28</v>
      </c>
      <c r="P32" s="51">
        <v>678</v>
      </c>
      <c r="Q32" s="51">
        <v>617</v>
      </c>
      <c r="R32" s="52" t="s">
        <v>83</v>
      </c>
    </row>
    <row r="33" spans="1:18" s="53" customFormat="1" ht="12.75" customHeight="1">
      <c r="A33" s="48" t="s">
        <v>84</v>
      </c>
      <c r="B33" s="49" t="s">
        <v>85</v>
      </c>
      <c r="C33" s="50">
        <v>703</v>
      </c>
      <c r="D33" s="51">
        <v>5501</v>
      </c>
      <c r="E33" s="51">
        <v>3756</v>
      </c>
      <c r="F33" s="51">
        <v>294</v>
      </c>
      <c r="G33" s="51">
        <v>743</v>
      </c>
      <c r="H33" s="51">
        <v>162</v>
      </c>
      <c r="I33" s="51">
        <v>224</v>
      </c>
      <c r="J33" s="51">
        <v>1507</v>
      </c>
      <c r="K33" s="51">
        <v>947</v>
      </c>
      <c r="L33" s="51">
        <v>150</v>
      </c>
      <c r="M33" s="51">
        <v>1962</v>
      </c>
      <c r="N33" s="51">
        <v>1508</v>
      </c>
      <c r="O33" s="51">
        <v>19</v>
      </c>
      <c r="P33" s="51">
        <v>435</v>
      </c>
      <c r="Q33" s="51">
        <v>365</v>
      </c>
      <c r="R33" s="52" t="s">
        <v>86</v>
      </c>
    </row>
    <row r="34" spans="1:18" s="53" customFormat="1" ht="12.75" customHeight="1">
      <c r="A34" s="48" t="s">
        <v>87</v>
      </c>
      <c r="B34" s="49" t="s">
        <v>88</v>
      </c>
      <c r="C34" s="50">
        <v>420</v>
      </c>
      <c r="D34" s="51">
        <v>3166</v>
      </c>
      <c r="E34" s="51">
        <v>2209</v>
      </c>
      <c r="F34" s="51">
        <v>257</v>
      </c>
      <c r="G34" s="51">
        <v>574</v>
      </c>
      <c r="H34" s="51">
        <v>115</v>
      </c>
      <c r="I34" s="51">
        <v>92</v>
      </c>
      <c r="J34" s="51">
        <v>575</v>
      </c>
      <c r="K34" s="51">
        <v>354</v>
      </c>
      <c r="L34" s="51">
        <v>34</v>
      </c>
      <c r="M34" s="51">
        <v>463</v>
      </c>
      <c r="N34" s="51">
        <v>386</v>
      </c>
      <c r="O34" s="51">
        <v>17</v>
      </c>
      <c r="P34" s="51">
        <v>419</v>
      </c>
      <c r="Q34" s="51">
        <v>381</v>
      </c>
      <c r="R34" s="52" t="s">
        <v>89</v>
      </c>
    </row>
    <row r="35" spans="1:18" s="53" customFormat="1" ht="12.75" customHeight="1">
      <c r="A35" s="48" t="s">
        <v>90</v>
      </c>
      <c r="B35" s="49" t="s">
        <v>91</v>
      </c>
      <c r="C35" s="50">
        <v>65</v>
      </c>
      <c r="D35" s="51">
        <v>1202</v>
      </c>
      <c r="E35" s="51">
        <v>1038</v>
      </c>
      <c r="F35" s="51">
        <v>30</v>
      </c>
      <c r="G35" s="51">
        <v>78</v>
      </c>
      <c r="H35" s="51">
        <v>14</v>
      </c>
      <c r="I35" s="51">
        <v>10</v>
      </c>
      <c r="J35" s="51">
        <v>58</v>
      </c>
      <c r="K35" s="51">
        <v>30</v>
      </c>
      <c r="L35" s="51">
        <v>14</v>
      </c>
      <c r="M35" s="51">
        <v>180</v>
      </c>
      <c r="N35" s="51">
        <v>140</v>
      </c>
      <c r="O35" s="51">
        <v>4</v>
      </c>
      <c r="P35" s="51">
        <v>101</v>
      </c>
      <c r="Q35" s="51">
        <v>91</v>
      </c>
      <c r="R35" s="52" t="s">
        <v>92</v>
      </c>
    </row>
    <row r="36" spans="1:18" s="53" customFormat="1" ht="12.75" customHeight="1">
      <c r="A36" s="48" t="s">
        <v>93</v>
      </c>
      <c r="B36" s="49" t="s">
        <v>94</v>
      </c>
      <c r="C36" s="50">
        <v>317</v>
      </c>
      <c r="D36" s="51">
        <v>3136</v>
      </c>
      <c r="E36" s="51">
        <v>2378</v>
      </c>
      <c r="F36" s="51">
        <v>150</v>
      </c>
      <c r="G36" s="51">
        <v>367</v>
      </c>
      <c r="H36" s="51">
        <v>103</v>
      </c>
      <c r="I36" s="51">
        <v>98</v>
      </c>
      <c r="J36" s="51">
        <v>655</v>
      </c>
      <c r="K36" s="51">
        <v>428</v>
      </c>
      <c r="L36" s="51">
        <v>40</v>
      </c>
      <c r="M36" s="51">
        <v>553</v>
      </c>
      <c r="N36" s="51">
        <v>422</v>
      </c>
      <c r="O36" s="51">
        <v>15</v>
      </c>
      <c r="P36" s="51">
        <v>353</v>
      </c>
      <c r="Q36" s="51">
        <v>295</v>
      </c>
      <c r="R36" s="52" t="s">
        <v>95</v>
      </c>
    </row>
    <row r="37" spans="1:18" s="53" customFormat="1" ht="12.75" customHeight="1">
      <c r="A37" s="48" t="s">
        <v>96</v>
      </c>
      <c r="B37" s="49" t="s">
        <v>97</v>
      </c>
      <c r="C37" s="50">
        <v>48</v>
      </c>
      <c r="D37" s="51">
        <v>2666</v>
      </c>
      <c r="E37" s="51">
        <v>2576</v>
      </c>
      <c r="F37" s="51">
        <v>8</v>
      </c>
      <c r="G37" s="51">
        <v>18</v>
      </c>
      <c r="H37" s="51">
        <v>9</v>
      </c>
      <c r="I37" s="51">
        <v>13</v>
      </c>
      <c r="J37" s="51">
        <v>89</v>
      </c>
      <c r="K37" s="51">
        <v>72</v>
      </c>
      <c r="L37" s="51">
        <v>3</v>
      </c>
      <c r="M37" s="51">
        <v>49</v>
      </c>
      <c r="N37" s="51">
        <v>43</v>
      </c>
      <c r="O37" s="51">
        <v>6</v>
      </c>
      <c r="P37" s="51">
        <v>142</v>
      </c>
      <c r="Q37" s="51">
        <v>129</v>
      </c>
      <c r="R37" s="52" t="s">
        <v>98</v>
      </c>
    </row>
    <row r="38" spans="1:18" s="53" customFormat="1" ht="12.75" customHeight="1">
      <c r="A38" s="48" t="s">
        <v>99</v>
      </c>
      <c r="B38" s="49" t="s">
        <v>100</v>
      </c>
      <c r="C38" s="50">
        <v>12</v>
      </c>
      <c r="D38" s="51">
        <v>605</v>
      </c>
      <c r="E38" s="51">
        <v>601</v>
      </c>
      <c r="F38" s="51">
        <v>4</v>
      </c>
      <c r="G38" s="51">
        <v>13</v>
      </c>
      <c r="H38" s="51">
        <v>13</v>
      </c>
      <c r="I38" s="51">
        <v>3</v>
      </c>
      <c r="J38" s="51">
        <v>21</v>
      </c>
      <c r="K38" s="51">
        <v>21</v>
      </c>
      <c r="L38" s="51">
        <v>1</v>
      </c>
      <c r="M38" s="51">
        <v>12</v>
      </c>
      <c r="N38" s="51">
        <v>11</v>
      </c>
      <c r="O38" s="51">
        <v>1</v>
      </c>
      <c r="P38" s="51">
        <v>20</v>
      </c>
      <c r="Q38" s="51">
        <v>19</v>
      </c>
      <c r="R38" s="52" t="s">
        <v>101</v>
      </c>
    </row>
    <row r="39" spans="1:18" s="53" customFormat="1" ht="12.75" customHeight="1">
      <c r="A39" s="48" t="s">
        <v>102</v>
      </c>
      <c r="B39" s="49" t="s">
        <v>103</v>
      </c>
      <c r="C39" s="50">
        <v>45</v>
      </c>
      <c r="D39" s="51">
        <v>1064</v>
      </c>
      <c r="E39" s="51">
        <v>913</v>
      </c>
      <c r="F39" s="51">
        <v>9</v>
      </c>
      <c r="G39" s="51">
        <v>21</v>
      </c>
      <c r="H39" s="51">
        <v>10</v>
      </c>
      <c r="I39" s="51">
        <v>11</v>
      </c>
      <c r="J39" s="51">
        <v>74</v>
      </c>
      <c r="K39" s="51">
        <v>52</v>
      </c>
      <c r="L39" s="51">
        <v>7</v>
      </c>
      <c r="M39" s="51">
        <v>89</v>
      </c>
      <c r="N39" s="51">
        <v>68</v>
      </c>
      <c r="O39" s="51">
        <v>4</v>
      </c>
      <c r="P39" s="51">
        <v>108</v>
      </c>
      <c r="Q39" s="51">
        <v>95</v>
      </c>
      <c r="R39" s="52" t="s">
        <v>104</v>
      </c>
    </row>
    <row r="40" spans="1:18" s="53" customFormat="1" ht="12.75" customHeight="1">
      <c r="A40" s="48" t="s">
        <v>105</v>
      </c>
      <c r="B40" s="49" t="s">
        <v>106</v>
      </c>
      <c r="C40" s="50">
        <v>16</v>
      </c>
      <c r="D40" s="51">
        <v>989</v>
      </c>
      <c r="E40" s="51">
        <v>904</v>
      </c>
      <c r="F40" s="51" t="s">
        <v>48</v>
      </c>
      <c r="G40" s="51" t="s">
        <v>48</v>
      </c>
      <c r="H40" s="51" t="s">
        <v>48</v>
      </c>
      <c r="I40" s="51">
        <v>4</v>
      </c>
      <c r="J40" s="51">
        <v>29</v>
      </c>
      <c r="K40" s="51">
        <v>14</v>
      </c>
      <c r="L40" s="51">
        <v>2</v>
      </c>
      <c r="M40" s="51">
        <v>22</v>
      </c>
      <c r="N40" s="51">
        <v>17</v>
      </c>
      <c r="O40" s="51">
        <v>2</v>
      </c>
      <c r="P40" s="51">
        <v>44</v>
      </c>
      <c r="Q40" s="51">
        <v>39</v>
      </c>
      <c r="R40" s="52" t="s">
        <v>107</v>
      </c>
    </row>
    <row r="41" spans="1:18" s="53" customFormat="1" ht="12.75" customHeight="1">
      <c r="A41" s="48" t="s">
        <v>108</v>
      </c>
      <c r="B41" s="49" t="s">
        <v>109</v>
      </c>
      <c r="C41" s="50">
        <v>4</v>
      </c>
      <c r="D41" s="51">
        <v>44</v>
      </c>
      <c r="E41" s="51">
        <v>29</v>
      </c>
      <c r="F41" s="51" t="s">
        <v>48</v>
      </c>
      <c r="G41" s="51" t="s">
        <v>48</v>
      </c>
      <c r="H41" s="51" t="s">
        <v>48</v>
      </c>
      <c r="I41" s="51">
        <v>2</v>
      </c>
      <c r="J41" s="51">
        <v>13</v>
      </c>
      <c r="K41" s="51">
        <v>13</v>
      </c>
      <c r="L41" s="51">
        <v>2</v>
      </c>
      <c r="M41" s="51">
        <v>31</v>
      </c>
      <c r="N41" s="51">
        <v>16</v>
      </c>
      <c r="O41" s="51" t="s">
        <v>35</v>
      </c>
      <c r="P41" s="51" t="s">
        <v>35</v>
      </c>
      <c r="Q41" s="51" t="s">
        <v>35</v>
      </c>
      <c r="R41" s="52" t="s">
        <v>110</v>
      </c>
    </row>
    <row r="42" spans="1:18" s="53" customFormat="1" ht="12.75" customHeight="1">
      <c r="A42" s="48" t="s">
        <v>111</v>
      </c>
      <c r="B42" s="49" t="s">
        <v>112</v>
      </c>
      <c r="C42" s="50">
        <v>338</v>
      </c>
      <c r="D42" s="51">
        <v>6369</v>
      </c>
      <c r="E42" s="51">
        <v>5596</v>
      </c>
      <c r="F42" s="51">
        <v>144</v>
      </c>
      <c r="G42" s="51">
        <v>285</v>
      </c>
      <c r="H42" s="51">
        <v>100</v>
      </c>
      <c r="I42" s="51">
        <v>54</v>
      </c>
      <c r="J42" s="51">
        <v>375</v>
      </c>
      <c r="K42" s="51">
        <v>265</v>
      </c>
      <c r="L42" s="51">
        <v>76</v>
      </c>
      <c r="M42" s="51">
        <v>1081</v>
      </c>
      <c r="N42" s="51">
        <v>916</v>
      </c>
      <c r="O42" s="51">
        <v>51</v>
      </c>
      <c r="P42" s="51">
        <v>1219</v>
      </c>
      <c r="Q42" s="51">
        <v>1047</v>
      </c>
      <c r="R42" s="52" t="s">
        <v>113</v>
      </c>
    </row>
    <row r="43" spans="1:18" s="53" customFormat="1" ht="12.75" customHeight="1">
      <c r="A43" s="48" t="s">
        <v>114</v>
      </c>
      <c r="B43" s="49" t="s">
        <v>115</v>
      </c>
      <c r="C43" s="50">
        <v>26</v>
      </c>
      <c r="D43" s="51">
        <v>4319</v>
      </c>
      <c r="E43" s="51">
        <v>4259</v>
      </c>
      <c r="F43" s="51">
        <v>4</v>
      </c>
      <c r="G43" s="51">
        <v>9</v>
      </c>
      <c r="H43" s="51">
        <v>1</v>
      </c>
      <c r="I43" s="51">
        <v>7</v>
      </c>
      <c r="J43" s="51">
        <v>47</v>
      </c>
      <c r="K43" s="51">
        <v>35</v>
      </c>
      <c r="L43" s="51">
        <v>8</v>
      </c>
      <c r="M43" s="51">
        <v>91</v>
      </c>
      <c r="N43" s="51">
        <v>76</v>
      </c>
      <c r="O43" s="51" t="s">
        <v>35</v>
      </c>
      <c r="P43" s="51" t="s">
        <v>35</v>
      </c>
      <c r="Q43" s="51" t="s">
        <v>35</v>
      </c>
      <c r="R43" s="52" t="s">
        <v>116</v>
      </c>
    </row>
    <row r="44" spans="1:18" s="53" customFormat="1" ht="12.75" customHeight="1">
      <c r="A44" s="48" t="s">
        <v>117</v>
      </c>
      <c r="B44" s="49" t="s">
        <v>118</v>
      </c>
      <c r="C44" s="50">
        <v>14</v>
      </c>
      <c r="D44" s="51">
        <v>1951</v>
      </c>
      <c r="E44" s="51">
        <v>1916</v>
      </c>
      <c r="F44" s="51">
        <v>4</v>
      </c>
      <c r="G44" s="51">
        <v>9</v>
      </c>
      <c r="H44" s="51">
        <v>3</v>
      </c>
      <c r="I44" s="51">
        <v>2</v>
      </c>
      <c r="J44" s="51">
        <v>13</v>
      </c>
      <c r="K44" s="51">
        <v>13</v>
      </c>
      <c r="L44" s="51">
        <v>1</v>
      </c>
      <c r="M44" s="51">
        <v>14</v>
      </c>
      <c r="N44" s="51">
        <v>10</v>
      </c>
      <c r="O44" s="51">
        <v>3</v>
      </c>
      <c r="P44" s="51">
        <v>79</v>
      </c>
      <c r="Q44" s="51">
        <v>72</v>
      </c>
      <c r="R44" s="52" t="s">
        <v>119</v>
      </c>
    </row>
    <row r="45" spans="1:18" s="53" customFormat="1" ht="12.75" customHeight="1">
      <c r="A45" s="48" t="s">
        <v>120</v>
      </c>
      <c r="B45" s="49" t="s">
        <v>121</v>
      </c>
      <c r="C45" s="50">
        <v>320</v>
      </c>
      <c r="D45" s="51">
        <v>5568</v>
      </c>
      <c r="E45" s="51">
        <v>4737</v>
      </c>
      <c r="F45" s="51">
        <v>132</v>
      </c>
      <c r="G45" s="51">
        <v>333</v>
      </c>
      <c r="H45" s="51">
        <v>103</v>
      </c>
      <c r="I45" s="51">
        <v>80</v>
      </c>
      <c r="J45" s="51">
        <v>524</v>
      </c>
      <c r="K45" s="51">
        <v>350</v>
      </c>
      <c r="L45" s="51">
        <v>48</v>
      </c>
      <c r="M45" s="51">
        <v>683</v>
      </c>
      <c r="N45" s="51">
        <v>574</v>
      </c>
      <c r="O45" s="51">
        <v>25</v>
      </c>
      <c r="P45" s="51">
        <v>572</v>
      </c>
      <c r="Q45" s="51">
        <v>489</v>
      </c>
      <c r="R45" s="52" t="s">
        <v>122</v>
      </c>
    </row>
    <row r="46" spans="1:18" s="53" customFormat="1" ht="12.75" customHeight="1">
      <c r="A46" s="48" t="s">
        <v>123</v>
      </c>
      <c r="B46" s="49" t="s">
        <v>124</v>
      </c>
      <c r="C46" s="50">
        <v>121</v>
      </c>
      <c r="D46" s="51">
        <v>3244</v>
      </c>
      <c r="E46" s="51">
        <v>2906</v>
      </c>
      <c r="F46" s="51">
        <v>27</v>
      </c>
      <c r="G46" s="51">
        <v>74</v>
      </c>
      <c r="H46" s="51">
        <v>25</v>
      </c>
      <c r="I46" s="51">
        <v>24</v>
      </c>
      <c r="J46" s="51">
        <v>159</v>
      </c>
      <c r="K46" s="51">
        <v>97</v>
      </c>
      <c r="L46" s="51">
        <v>21</v>
      </c>
      <c r="M46" s="51">
        <v>286</v>
      </c>
      <c r="N46" s="51">
        <v>233</v>
      </c>
      <c r="O46" s="51">
        <v>19</v>
      </c>
      <c r="P46" s="51">
        <v>460</v>
      </c>
      <c r="Q46" s="51">
        <v>395</v>
      </c>
      <c r="R46" s="52" t="s">
        <v>125</v>
      </c>
    </row>
    <row r="47" spans="1:18" s="53" customFormat="1" ht="12.75" customHeight="1">
      <c r="A47" s="48" t="s">
        <v>126</v>
      </c>
      <c r="B47" s="49" t="s">
        <v>127</v>
      </c>
      <c r="C47" s="50">
        <v>138</v>
      </c>
      <c r="D47" s="51">
        <v>12059</v>
      </c>
      <c r="E47" s="51">
        <v>11578</v>
      </c>
      <c r="F47" s="51">
        <v>13</v>
      </c>
      <c r="G47" s="51">
        <v>33</v>
      </c>
      <c r="H47" s="51">
        <v>18</v>
      </c>
      <c r="I47" s="51">
        <v>16</v>
      </c>
      <c r="J47" s="51">
        <v>99</v>
      </c>
      <c r="K47" s="51">
        <v>65</v>
      </c>
      <c r="L47" s="51">
        <v>17</v>
      </c>
      <c r="M47" s="51">
        <v>240</v>
      </c>
      <c r="N47" s="51">
        <v>206</v>
      </c>
      <c r="O47" s="51">
        <v>19</v>
      </c>
      <c r="P47" s="51">
        <v>465</v>
      </c>
      <c r="Q47" s="51">
        <v>415</v>
      </c>
      <c r="R47" s="52" t="s">
        <v>128</v>
      </c>
    </row>
    <row r="48" spans="1:18" s="53" customFormat="1" ht="12.75" customHeight="1">
      <c r="A48" s="48" t="s">
        <v>129</v>
      </c>
      <c r="B48" s="49" t="s">
        <v>130</v>
      </c>
      <c r="C48" s="50">
        <v>129</v>
      </c>
      <c r="D48" s="51">
        <v>3686</v>
      </c>
      <c r="E48" s="51">
        <v>3271</v>
      </c>
      <c r="F48" s="51">
        <v>36</v>
      </c>
      <c r="G48" s="51">
        <v>83</v>
      </c>
      <c r="H48" s="51">
        <v>26</v>
      </c>
      <c r="I48" s="51">
        <v>22</v>
      </c>
      <c r="J48" s="51">
        <v>143</v>
      </c>
      <c r="K48" s="51">
        <v>86</v>
      </c>
      <c r="L48" s="51">
        <v>26</v>
      </c>
      <c r="M48" s="51">
        <v>350</v>
      </c>
      <c r="N48" s="51">
        <v>279</v>
      </c>
      <c r="O48" s="51">
        <v>13</v>
      </c>
      <c r="P48" s="51">
        <v>305</v>
      </c>
      <c r="Q48" s="51">
        <v>258</v>
      </c>
      <c r="R48" s="52" t="s">
        <v>131</v>
      </c>
    </row>
    <row r="49" spans="1:18" s="53" customFormat="1" ht="12.75" customHeight="1">
      <c r="A49" s="48" t="s">
        <v>132</v>
      </c>
      <c r="B49" s="49" t="s">
        <v>133</v>
      </c>
      <c r="C49" s="50">
        <v>30</v>
      </c>
      <c r="D49" s="51">
        <v>2713</v>
      </c>
      <c r="E49" s="51">
        <v>2579</v>
      </c>
      <c r="F49" s="51">
        <v>6</v>
      </c>
      <c r="G49" s="51">
        <v>16</v>
      </c>
      <c r="H49" s="51">
        <v>3</v>
      </c>
      <c r="I49" s="51">
        <v>6</v>
      </c>
      <c r="J49" s="51">
        <v>43</v>
      </c>
      <c r="K49" s="51">
        <v>35</v>
      </c>
      <c r="L49" s="51">
        <v>3</v>
      </c>
      <c r="M49" s="51">
        <v>44</v>
      </c>
      <c r="N49" s="51">
        <v>38</v>
      </c>
      <c r="O49" s="51">
        <v>2</v>
      </c>
      <c r="P49" s="51">
        <v>48</v>
      </c>
      <c r="Q49" s="51">
        <v>43</v>
      </c>
      <c r="R49" s="52" t="s">
        <v>134</v>
      </c>
    </row>
    <row r="50" spans="1:18" s="53" customFormat="1" ht="12.75" customHeight="1">
      <c r="A50" s="48" t="s">
        <v>135</v>
      </c>
      <c r="B50" s="49" t="s">
        <v>136</v>
      </c>
      <c r="C50" s="50" t="s">
        <v>48</v>
      </c>
      <c r="D50" s="51" t="s">
        <v>48</v>
      </c>
      <c r="E50" s="51" t="s">
        <v>48</v>
      </c>
      <c r="F50" s="51" t="s">
        <v>48</v>
      </c>
      <c r="G50" s="51" t="s">
        <v>35</v>
      </c>
      <c r="H50" s="51" t="s">
        <v>35</v>
      </c>
      <c r="I50" s="51" t="s">
        <v>35</v>
      </c>
      <c r="J50" s="51" t="s">
        <v>35</v>
      </c>
      <c r="K50" s="51" t="s">
        <v>35</v>
      </c>
      <c r="L50" s="51" t="s">
        <v>35</v>
      </c>
      <c r="M50" s="51" t="s">
        <v>35</v>
      </c>
      <c r="N50" s="51" t="s">
        <v>35</v>
      </c>
      <c r="O50" s="51" t="s">
        <v>35</v>
      </c>
      <c r="P50" s="51" t="s">
        <v>35</v>
      </c>
      <c r="Q50" s="51" t="s">
        <v>35</v>
      </c>
      <c r="R50" s="52" t="s">
        <v>137</v>
      </c>
    </row>
    <row r="51" spans="1:18" s="53" customFormat="1" ht="12.75" customHeight="1">
      <c r="A51" s="48" t="s">
        <v>138</v>
      </c>
      <c r="B51" s="49" t="s">
        <v>139</v>
      </c>
      <c r="C51" s="50">
        <v>296</v>
      </c>
      <c r="D51" s="51">
        <v>1821</v>
      </c>
      <c r="E51" s="51">
        <v>1130</v>
      </c>
      <c r="F51" s="51">
        <v>191</v>
      </c>
      <c r="G51" s="51">
        <v>425</v>
      </c>
      <c r="H51" s="51">
        <v>96</v>
      </c>
      <c r="I51" s="51">
        <v>63</v>
      </c>
      <c r="J51" s="51">
        <v>400</v>
      </c>
      <c r="K51" s="51">
        <v>223</v>
      </c>
      <c r="L51" s="51">
        <v>25</v>
      </c>
      <c r="M51" s="51">
        <v>315</v>
      </c>
      <c r="N51" s="51">
        <v>240</v>
      </c>
      <c r="O51" s="51">
        <v>9</v>
      </c>
      <c r="P51" s="51">
        <v>230</v>
      </c>
      <c r="Q51" s="51">
        <v>186</v>
      </c>
      <c r="R51" s="52" t="s">
        <v>140</v>
      </c>
    </row>
    <row r="52" spans="1:18" s="46" customFormat="1" ht="12.75" customHeight="1">
      <c r="A52" s="41" t="s">
        <v>141</v>
      </c>
      <c r="B52" s="42" t="s">
        <v>142</v>
      </c>
      <c r="C52" s="43">
        <f>SUM(C53:C56)</f>
        <v>128</v>
      </c>
      <c r="D52" s="47">
        <f aca="true" t="shared" si="4" ref="D52:Q52">SUM(D53:D56)</f>
        <v>2689</v>
      </c>
      <c r="E52" s="47">
        <f t="shared" si="4"/>
        <v>2660</v>
      </c>
      <c r="F52" s="47">
        <f t="shared" si="4"/>
        <v>41</v>
      </c>
      <c r="G52" s="47">
        <f t="shared" si="4"/>
        <v>82</v>
      </c>
      <c r="H52" s="47">
        <f t="shared" si="4"/>
        <v>80</v>
      </c>
      <c r="I52" s="47">
        <f t="shared" si="4"/>
        <v>33</v>
      </c>
      <c r="J52" s="47">
        <f t="shared" si="4"/>
        <v>230</v>
      </c>
      <c r="K52" s="47">
        <f t="shared" si="4"/>
        <v>227</v>
      </c>
      <c r="L52" s="47">
        <f t="shared" si="4"/>
        <v>27</v>
      </c>
      <c r="M52" s="47">
        <f t="shared" si="4"/>
        <v>382</v>
      </c>
      <c r="N52" s="47">
        <f t="shared" si="4"/>
        <v>382</v>
      </c>
      <c r="O52" s="47">
        <f t="shared" si="4"/>
        <v>4</v>
      </c>
      <c r="P52" s="47">
        <f t="shared" si="4"/>
        <v>94</v>
      </c>
      <c r="Q52" s="47">
        <f t="shared" si="4"/>
        <v>94</v>
      </c>
      <c r="R52" s="45" t="s">
        <v>141</v>
      </c>
    </row>
    <row r="53" spans="1:18" s="53" customFormat="1" ht="12.75" customHeight="1">
      <c r="A53" s="48" t="s">
        <v>143</v>
      </c>
      <c r="B53" s="49" t="s">
        <v>144</v>
      </c>
      <c r="C53" s="50">
        <v>48</v>
      </c>
      <c r="D53" s="51">
        <v>1589</v>
      </c>
      <c r="E53" s="51">
        <v>1580</v>
      </c>
      <c r="F53" s="51">
        <v>10</v>
      </c>
      <c r="G53" s="51">
        <v>24</v>
      </c>
      <c r="H53" s="51">
        <v>24</v>
      </c>
      <c r="I53" s="51">
        <v>12</v>
      </c>
      <c r="J53" s="51">
        <v>87</v>
      </c>
      <c r="K53" s="51">
        <v>87</v>
      </c>
      <c r="L53" s="51">
        <v>9</v>
      </c>
      <c r="M53" s="51">
        <v>127</v>
      </c>
      <c r="N53" s="51">
        <v>127</v>
      </c>
      <c r="O53" s="51">
        <v>1</v>
      </c>
      <c r="P53" s="51">
        <v>27</v>
      </c>
      <c r="Q53" s="51">
        <v>27</v>
      </c>
      <c r="R53" s="52" t="s">
        <v>145</v>
      </c>
    </row>
    <row r="54" spans="1:18" s="53" customFormat="1" ht="12.75" customHeight="1">
      <c r="A54" s="48" t="s">
        <v>146</v>
      </c>
      <c r="B54" s="49" t="s">
        <v>147</v>
      </c>
      <c r="C54" s="50">
        <v>3</v>
      </c>
      <c r="D54" s="51">
        <v>162</v>
      </c>
      <c r="E54" s="51">
        <v>156</v>
      </c>
      <c r="F54" s="51" t="s">
        <v>48</v>
      </c>
      <c r="G54" s="51" t="s">
        <v>48</v>
      </c>
      <c r="H54" s="51" t="s">
        <v>48</v>
      </c>
      <c r="I54" s="51" t="s">
        <v>35</v>
      </c>
      <c r="J54" s="51" t="s">
        <v>35</v>
      </c>
      <c r="K54" s="51" t="s">
        <v>35</v>
      </c>
      <c r="L54" s="51">
        <v>1</v>
      </c>
      <c r="M54" s="51">
        <v>14</v>
      </c>
      <c r="N54" s="51">
        <v>14</v>
      </c>
      <c r="O54" s="51" t="s">
        <v>35</v>
      </c>
      <c r="P54" s="51" t="s">
        <v>35</v>
      </c>
      <c r="Q54" s="51" t="s">
        <v>35</v>
      </c>
      <c r="R54" s="52" t="s">
        <v>148</v>
      </c>
    </row>
    <row r="55" spans="1:18" s="53" customFormat="1" ht="12.75" customHeight="1">
      <c r="A55" s="48" t="s">
        <v>149</v>
      </c>
      <c r="B55" s="49" t="s">
        <v>150</v>
      </c>
      <c r="C55" s="50">
        <v>1</v>
      </c>
      <c r="D55" s="51">
        <v>61</v>
      </c>
      <c r="E55" s="51">
        <v>60</v>
      </c>
      <c r="F55" s="51" t="s">
        <v>48</v>
      </c>
      <c r="G55" s="51" t="s">
        <v>48</v>
      </c>
      <c r="H55" s="51" t="s">
        <v>48</v>
      </c>
      <c r="I55" s="51" t="s">
        <v>35</v>
      </c>
      <c r="J55" s="51" t="s">
        <v>35</v>
      </c>
      <c r="K55" s="51" t="s">
        <v>35</v>
      </c>
      <c r="L55" s="51" t="s">
        <v>35</v>
      </c>
      <c r="M55" s="51" t="s">
        <v>35</v>
      </c>
      <c r="N55" s="51" t="s">
        <v>35</v>
      </c>
      <c r="O55" s="51" t="s">
        <v>35</v>
      </c>
      <c r="P55" s="51" t="s">
        <v>35</v>
      </c>
      <c r="Q55" s="51" t="s">
        <v>35</v>
      </c>
      <c r="R55" s="52" t="s">
        <v>151</v>
      </c>
    </row>
    <row r="56" spans="1:18" s="53" customFormat="1" ht="12.75" customHeight="1">
      <c r="A56" s="48" t="s">
        <v>152</v>
      </c>
      <c r="B56" s="49" t="s">
        <v>153</v>
      </c>
      <c r="C56" s="50">
        <v>76</v>
      </c>
      <c r="D56" s="51">
        <v>877</v>
      </c>
      <c r="E56" s="51">
        <v>864</v>
      </c>
      <c r="F56" s="51">
        <v>31</v>
      </c>
      <c r="G56" s="51">
        <v>58</v>
      </c>
      <c r="H56" s="51">
        <v>56</v>
      </c>
      <c r="I56" s="51">
        <v>21</v>
      </c>
      <c r="J56" s="51">
        <v>143</v>
      </c>
      <c r="K56" s="51">
        <v>140</v>
      </c>
      <c r="L56" s="51">
        <v>17</v>
      </c>
      <c r="M56" s="51">
        <v>241</v>
      </c>
      <c r="N56" s="51">
        <v>241</v>
      </c>
      <c r="O56" s="51">
        <v>3</v>
      </c>
      <c r="P56" s="51">
        <v>67</v>
      </c>
      <c r="Q56" s="51">
        <v>67</v>
      </c>
      <c r="R56" s="54">
        <v>39</v>
      </c>
    </row>
    <row r="57" spans="1:18" s="46" customFormat="1" ht="12.75" customHeight="1">
      <c r="A57" s="41" t="s">
        <v>154</v>
      </c>
      <c r="B57" s="42" t="s">
        <v>155</v>
      </c>
      <c r="C57" s="43">
        <v>1678</v>
      </c>
      <c r="D57" s="47">
        <v>32565</v>
      </c>
      <c r="E57" s="47">
        <v>30242</v>
      </c>
      <c r="F57" s="47">
        <v>782</v>
      </c>
      <c r="G57" s="47">
        <v>1692</v>
      </c>
      <c r="H57" s="47">
        <v>963</v>
      </c>
      <c r="I57" s="47">
        <v>232</v>
      </c>
      <c r="J57" s="47">
        <v>1552</v>
      </c>
      <c r="K57" s="47">
        <v>1322</v>
      </c>
      <c r="L57" s="47">
        <v>304</v>
      </c>
      <c r="M57" s="47">
        <v>4123</v>
      </c>
      <c r="N57" s="47">
        <v>3715</v>
      </c>
      <c r="O57" s="47">
        <v>103</v>
      </c>
      <c r="P57" s="47">
        <v>2453</v>
      </c>
      <c r="Q57" s="47">
        <v>2304</v>
      </c>
      <c r="R57" s="45" t="s">
        <v>156</v>
      </c>
    </row>
    <row r="58" spans="1:18" s="53" customFormat="1" ht="12.75" customHeight="1">
      <c r="A58" s="48" t="s">
        <v>157</v>
      </c>
      <c r="B58" s="49" t="s">
        <v>158</v>
      </c>
      <c r="C58" s="50">
        <v>48</v>
      </c>
      <c r="D58" s="51">
        <v>2861</v>
      </c>
      <c r="E58" s="51">
        <v>2840</v>
      </c>
      <c r="F58" s="51">
        <v>1</v>
      </c>
      <c r="G58" s="51">
        <v>3</v>
      </c>
      <c r="H58" s="51">
        <v>3</v>
      </c>
      <c r="I58" s="51">
        <v>11</v>
      </c>
      <c r="J58" s="51">
        <v>71</v>
      </c>
      <c r="K58" s="51">
        <v>71</v>
      </c>
      <c r="L58" s="51">
        <v>13</v>
      </c>
      <c r="M58" s="51">
        <v>191</v>
      </c>
      <c r="N58" s="51">
        <v>187</v>
      </c>
      <c r="O58" s="51">
        <v>4</v>
      </c>
      <c r="P58" s="51">
        <v>99</v>
      </c>
      <c r="Q58" s="51">
        <v>99</v>
      </c>
      <c r="R58" s="52" t="s">
        <v>159</v>
      </c>
    </row>
    <row r="59" spans="1:18" s="53" customFormat="1" ht="12.75" customHeight="1">
      <c r="A59" s="48" t="s">
        <v>160</v>
      </c>
      <c r="B59" s="49" t="s">
        <v>161</v>
      </c>
      <c r="C59" s="50">
        <v>396</v>
      </c>
      <c r="D59" s="51">
        <v>8271</v>
      </c>
      <c r="E59" s="51">
        <v>7676</v>
      </c>
      <c r="F59" s="51">
        <v>219</v>
      </c>
      <c r="G59" s="51">
        <v>318</v>
      </c>
      <c r="H59" s="51">
        <v>76</v>
      </c>
      <c r="I59" s="51">
        <v>36</v>
      </c>
      <c r="J59" s="51">
        <v>249</v>
      </c>
      <c r="K59" s="51">
        <v>217</v>
      </c>
      <c r="L59" s="51">
        <v>42</v>
      </c>
      <c r="M59" s="51">
        <v>553</v>
      </c>
      <c r="N59" s="51">
        <v>503</v>
      </c>
      <c r="O59" s="51">
        <v>15</v>
      </c>
      <c r="P59" s="51">
        <v>330</v>
      </c>
      <c r="Q59" s="51">
        <v>315</v>
      </c>
      <c r="R59" s="52" t="s">
        <v>162</v>
      </c>
    </row>
    <row r="60" spans="1:18" s="53" customFormat="1" ht="12.75" customHeight="1">
      <c r="A60" s="48" t="s">
        <v>163</v>
      </c>
      <c r="B60" s="49" t="s">
        <v>164</v>
      </c>
      <c r="C60" s="50">
        <v>419</v>
      </c>
      <c r="D60" s="51">
        <v>9255</v>
      </c>
      <c r="E60" s="51">
        <v>8477</v>
      </c>
      <c r="F60" s="51">
        <v>114</v>
      </c>
      <c r="G60" s="51">
        <v>265</v>
      </c>
      <c r="H60" s="51">
        <v>118</v>
      </c>
      <c r="I60" s="51">
        <v>67</v>
      </c>
      <c r="J60" s="51">
        <v>459</v>
      </c>
      <c r="K60" s="51">
        <v>371</v>
      </c>
      <c r="L60" s="51">
        <v>110</v>
      </c>
      <c r="M60" s="51">
        <v>1513</v>
      </c>
      <c r="N60" s="51">
        <v>1300</v>
      </c>
      <c r="O60" s="51">
        <v>52</v>
      </c>
      <c r="P60" s="51">
        <v>1246</v>
      </c>
      <c r="Q60" s="51">
        <v>1147</v>
      </c>
      <c r="R60" s="52">
        <v>42</v>
      </c>
    </row>
    <row r="61" spans="1:18" ht="12.75" customHeight="1">
      <c r="A61" s="55" t="s">
        <v>165</v>
      </c>
      <c r="B61" s="56"/>
      <c r="C61" s="56"/>
      <c r="D61" s="56"/>
      <c r="E61" s="56"/>
      <c r="F61" s="56"/>
      <c r="G61" s="56"/>
      <c r="H61" s="56"/>
      <c r="I61" s="57"/>
      <c r="J61" s="57"/>
      <c r="K61" s="57"/>
      <c r="L61" s="57"/>
      <c r="M61" s="57"/>
      <c r="N61" s="57"/>
      <c r="O61" s="57"/>
      <c r="P61" s="57"/>
      <c r="Q61" s="57"/>
      <c r="R61" s="5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7">
    <mergeCell ref="Q2:R2"/>
    <mergeCell ref="A3:B6"/>
    <mergeCell ref="D4:E5"/>
    <mergeCell ref="G4:H5"/>
    <mergeCell ref="J4:K5"/>
    <mergeCell ref="M4:N5"/>
    <mergeCell ref="P4:Q5"/>
  </mergeCells>
  <printOptions horizontalCentered="1" verticalCentered="1"/>
  <pageMargins left="0.3937007874015748" right="0.3937007874015748" top="0.1968503937007874" bottom="0.1968503937007874" header="0" footer="0"/>
  <pageSetup fitToWidth="2" horizontalDpi="400" verticalDpi="4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zoomScalePageLayoutView="0" workbookViewId="0" topLeftCell="A16">
      <selection activeCell="G10" sqref="G10"/>
    </sheetView>
  </sheetViews>
  <sheetFormatPr defaultColWidth="9.00390625" defaultRowHeight="12.75"/>
  <cols>
    <col min="1" max="1" width="6.375" style="58" customWidth="1"/>
    <col min="2" max="2" width="41.125" style="58" customWidth="1"/>
    <col min="3" max="3" width="9.00390625" style="58" customWidth="1"/>
    <col min="4" max="5" width="10.75390625" style="58" customWidth="1"/>
    <col min="6" max="6" width="8.75390625" style="58" customWidth="1"/>
    <col min="7" max="7" width="10.75390625" style="58" customWidth="1"/>
    <col min="8" max="8" width="8.125" style="58" customWidth="1"/>
    <col min="9" max="10" width="11.625" style="114" customWidth="1"/>
    <col min="11" max="11" width="10.375" style="114" customWidth="1"/>
    <col min="12" max="13" width="11.625" style="114" customWidth="1"/>
    <col min="14" max="14" width="9.875" style="114" customWidth="1"/>
    <col min="15" max="15" width="10.625" style="114" customWidth="1"/>
    <col min="16" max="16" width="11.625" style="114" customWidth="1"/>
    <col min="17" max="17" width="10.125" style="114" customWidth="1"/>
    <col min="18" max="18" width="7.625" style="58" customWidth="1"/>
    <col min="19" max="16384" width="9.125" style="58" customWidth="1"/>
  </cols>
  <sheetData>
    <row r="1" spans="3:17" ht="21">
      <c r="C1" s="59"/>
      <c r="I1" s="58"/>
      <c r="J1" s="58"/>
      <c r="K1" s="58"/>
      <c r="L1" s="58"/>
      <c r="M1" s="58"/>
      <c r="N1" s="58"/>
      <c r="O1" s="58"/>
      <c r="P1" s="58"/>
      <c r="Q1" s="58"/>
    </row>
    <row r="2" spans="1:18" ht="18" thickBot="1">
      <c r="A2" s="60" t="s">
        <v>166</v>
      </c>
      <c r="B2" s="60"/>
      <c r="C2" s="61"/>
      <c r="D2" s="62" t="s">
        <v>167</v>
      </c>
      <c r="E2" s="62"/>
      <c r="F2" s="61"/>
      <c r="G2" s="61"/>
      <c r="H2" s="61"/>
      <c r="I2" s="63"/>
      <c r="J2" s="63"/>
      <c r="K2" s="62" t="s">
        <v>168</v>
      </c>
      <c r="L2" s="63"/>
      <c r="M2" s="60"/>
      <c r="N2" s="63"/>
      <c r="O2" s="63"/>
      <c r="P2" s="64"/>
      <c r="Q2" s="63"/>
      <c r="R2" s="61"/>
    </row>
    <row r="3" spans="1:18" s="72" customFormat="1" ht="12.75" customHeight="1" thickTop="1">
      <c r="A3" s="65" t="s">
        <v>4</v>
      </c>
      <c r="B3" s="66"/>
      <c r="C3" s="67" t="s">
        <v>169</v>
      </c>
      <c r="D3" s="68"/>
      <c r="E3" s="69"/>
      <c r="F3" s="67" t="s">
        <v>170</v>
      </c>
      <c r="G3" s="68"/>
      <c r="H3" s="68"/>
      <c r="I3" s="70" t="s">
        <v>171</v>
      </c>
      <c r="J3" s="70"/>
      <c r="K3" s="70"/>
      <c r="L3" s="67" t="s">
        <v>172</v>
      </c>
      <c r="M3" s="68"/>
      <c r="N3" s="68"/>
      <c r="O3" s="67" t="s">
        <v>173</v>
      </c>
      <c r="P3" s="68"/>
      <c r="Q3" s="68"/>
      <c r="R3" s="71" t="s">
        <v>10</v>
      </c>
    </row>
    <row r="4" spans="1:18" s="72" customFormat="1" ht="12.75" customHeight="1">
      <c r="A4" s="73"/>
      <c r="B4" s="74"/>
      <c r="C4" s="75"/>
      <c r="D4" s="76" t="s">
        <v>11</v>
      </c>
      <c r="E4" s="77"/>
      <c r="F4" s="78"/>
      <c r="G4" s="76" t="s">
        <v>11</v>
      </c>
      <c r="H4" s="79"/>
      <c r="I4" s="80"/>
      <c r="J4" s="76" t="s">
        <v>11</v>
      </c>
      <c r="K4" s="77"/>
      <c r="L4" s="78"/>
      <c r="M4" s="76" t="s">
        <v>11</v>
      </c>
      <c r="N4" s="77"/>
      <c r="O4" s="78"/>
      <c r="P4" s="76" t="s">
        <v>11</v>
      </c>
      <c r="Q4" s="77"/>
      <c r="R4" s="71" t="s">
        <v>12</v>
      </c>
    </row>
    <row r="5" spans="1:18" s="72" customFormat="1" ht="12.75" customHeight="1">
      <c r="A5" s="73"/>
      <c r="B5" s="74"/>
      <c r="C5" s="81" t="s">
        <v>13</v>
      </c>
      <c r="D5" s="82"/>
      <c r="E5" s="83"/>
      <c r="F5" s="81" t="s">
        <v>13</v>
      </c>
      <c r="G5" s="82"/>
      <c r="H5" s="84"/>
      <c r="I5" s="85" t="s">
        <v>13</v>
      </c>
      <c r="J5" s="82"/>
      <c r="K5" s="83"/>
      <c r="L5" s="81" t="s">
        <v>13</v>
      </c>
      <c r="M5" s="82"/>
      <c r="N5" s="83"/>
      <c r="O5" s="81" t="s">
        <v>13</v>
      </c>
      <c r="P5" s="82"/>
      <c r="Q5" s="83"/>
      <c r="R5" s="71" t="s">
        <v>14</v>
      </c>
    </row>
    <row r="6" spans="1:18" s="72" customFormat="1" ht="12.75" customHeight="1">
      <c r="A6" s="86"/>
      <c r="B6" s="87"/>
      <c r="C6" s="88"/>
      <c r="D6" s="89"/>
      <c r="E6" s="90" t="s">
        <v>15</v>
      </c>
      <c r="F6" s="88"/>
      <c r="G6" s="89"/>
      <c r="H6" s="91" t="s">
        <v>15</v>
      </c>
      <c r="I6" s="92"/>
      <c r="J6" s="89"/>
      <c r="K6" s="90" t="s">
        <v>15</v>
      </c>
      <c r="L6" s="88"/>
      <c r="M6" s="89"/>
      <c r="N6" s="90" t="s">
        <v>15</v>
      </c>
      <c r="O6" s="88"/>
      <c r="P6" s="89"/>
      <c r="Q6" s="90" t="s">
        <v>15</v>
      </c>
      <c r="R6" s="93" t="s">
        <v>17</v>
      </c>
    </row>
    <row r="7" spans="1:18" s="99" customFormat="1" ht="12.75" customHeight="1">
      <c r="A7" s="94" t="s">
        <v>18</v>
      </c>
      <c r="B7" s="95" t="s">
        <v>19</v>
      </c>
      <c r="C7" s="96">
        <v>1381</v>
      </c>
      <c r="D7" s="97">
        <v>52004</v>
      </c>
      <c r="E7" s="97">
        <v>45510</v>
      </c>
      <c r="F7" s="97">
        <v>849</v>
      </c>
      <c r="G7" s="97">
        <v>57673</v>
      </c>
      <c r="H7" s="97">
        <v>51899</v>
      </c>
      <c r="I7" s="97">
        <v>265</v>
      </c>
      <c r="J7" s="97">
        <v>36269</v>
      </c>
      <c r="K7" s="97">
        <v>33529</v>
      </c>
      <c r="L7" s="97">
        <v>65</v>
      </c>
      <c r="M7" s="97">
        <v>15730</v>
      </c>
      <c r="N7" s="97">
        <v>14730</v>
      </c>
      <c r="O7" s="97">
        <v>65</v>
      </c>
      <c r="P7" s="97">
        <v>41552</v>
      </c>
      <c r="Q7" s="97">
        <v>40105</v>
      </c>
      <c r="R7" s="98" t="s">
        <v>18</v>
      </c>
    </row>
    <row r="8" spans="1:18" s="99" customFormat="1" ht="12.75" customHeight="1">
      <c r="A8" s="94" t="s">
        <v>20</v>
      </c>
      <c r="B8" s="95" t="s">
        <v>21</v>
      </c>
      <c r="C8" s="96">
        <v>1323</v>
      </c>
      <c r="D8" s="97">
        <v>49665</v>
      </c>
      <c r="E8" s="97">
        <v>43180</v>
      </c>
      <c r="F8" s="97">
        <v>792</v>
      </c>
      <c r="G8" s="97">
        <v>53725</v>
      </c>
      <c r="H8" s="97">
        <v>47989</v>
      </c>
      <c r="I8" s="97">
        <v>246</v>
      </c>
      <c r="J8" s="97">
        <v>33788</v>
      </c>
      <c r="K8" s="97">
        <v>31053</v>
      </c>
      <c r="L8" s="97">
        <v>58</v>
      </c>
      <c r="M8" s="97">
        <v>13999</v>
      </c>
      <c r="N8" s="97">
        <v>13003</v>
      </c>
      <c r="O8" s="97">
        <v>56</v>
      </c>
      <c r="P8" s="97">
        <v>33927</v>
      </c>
      <c r="Q8" s="97">
        <v>32554</v>
      </c>
      <c r="R8" s="98" t="s">
        <v>20</v>
      </c>
    </row>
    <row r="9" spans="1:18" s="99" customFormat="1" ht="12.75" customHeight="1">
      <c r="A9" s="94" t="s">
        <v>22</v>
      </c>
      <c r="B9" s="95" t="s">
        <v>23</v>
      </c>
      <c r="C9" s="96">
        <f aca="true" t="shared" si="0" ref="C9:H9">C10+C12+C14</f>
        <v>16</v>
      </c>
      <c r="D9" s="100">
        <f t="shared" si="0"/>
        <v>550</v>
      </c>
      <c r="E9" s="100">
        <f t="shared" si="0"/>
        <v>452</v>
      </c>
      <c r="F9" s="100">
        <f t="shared" si="0"/>
        <v>4</v>
      </c>
      <c r="G9" s="100">
        <f t="shared" si="0"/>
        <v>232</v>
      </c>
      <c r="H9" s="100">
        <f t="shared" si="0"/>
        <v>79</v>
      </c>
      <c r="I9" s="100">
        <v>2</v>
      </c>
      <c r="J9" s="100">
        <v>295</v>
      </c>
      <c r="K9" s="100">
        <v>269</v>
      </c>
      <c r="L9" s="100" t="s">
        <v>35</v>
      </c>
      <c r="M9" s="100" t="s">
        <v>35</v>
      </c>
      <c r="N9" s="100" t="s">
        <v>35</v>
      </c>
      <c r="O9" s="100" t="s">
        <v>35</v>
      </c>
      <c r="P9" s="100" t="s">
        <v>35</v>
      </c>
      <c r="Q9" s="100" t="s">
        <v>35</v>
      </c>
      <c r="R9" s="98" t="s">
        <v>22</v>
      </c>
    </row>
    <row r="10" spans="1:18" s="99" customFormat="1" ht="12.75" customHeight="1">
      <c r="A10" s="94" t="s">
        <v>24</v>
      </c>
      <c r="B10" s="95" t="s">
        <v>25</v>
      </c>
      <c r="C10" s="96">
        <v>7</v>
      </c>
      <c r="D10" s="97">
        <v>241</v>
      </c>
      <c r="E10" s="97">
        <v>179</v>
      </c>
      <c r="F10" s="100">
        <v>2</v>
      </c>
      <c r="G10" s="100">
        <v>112</v>
      </c>
      <c r="H10" s="97">
        <v>7</v>
      </c>
      <c r="I10" s="97">
        <v>1</v>
      </c>
      <c r="J10" s="97">
        <v>121</v>
      </c>
      <c r="K10" s="97">
        <v>96</v>
      </c>
      <c r="L10" s="97" t="s">
        <v>35</v>
      </c>
      <c r="M10" s="97" t="s">
        <v>35</v>
      </c>
      <c r="N10" s="97" t="s">
        <v>35</v>
      </c>
      <c r="O10" s="97" t="s">
        <v>35</v>
      </c>
      <c r="P10" s="97" t="s">
        <v>35</v>
      </c>
      <c r="Q10" s="97" t="s">
        <v>35</v>
      </c>
      <c r="R10" s="98" t="s">
        <v>24</v>
      </c>
    </row>
    <row r="11" spans="1:18" s="107" customFormat="1" ht="12.75" customHeight="1">
      <c r="A11" s="101" t="s">
        <v>26</v>
      </c>
      <c r="B11" s="102" t="s">
        <v>25</v>
      </c>
      <c r="C11" s="103">
        <v>7</v>
      </c>
      <c r="D11" s="104">
        <v>241</v>
      </c>
      <c r="E11" s="104">
        <v>179</v>
      </c>
      <c r="F11" s="105">
        <v>2</v>
      </c>
      <c r="G11" s="105">
        <v>112</v>
      </c>
      <c r="H11" s="104">
        <v>7</v>
      </c>
      <c r="I11" s="104">
        <v>1</v>
      </c>
      <c r="J11" s="104">
        <v>121</v>
      </c>
      <c r="K11" s="104">
        <v>96</v>
      </c>
      <c r="L11" s="104" t="s">
        <v>35</v>
      </c>
      <c r="M11" s="104" t="s">
        <v>35</v>
      </c>
      <c r="N11" s="104" t="s">
        <v>35</v>
      </c>
      <c r="O11" s="104" t="s">
        <v>35</v>
      </c>
      <c r="P11" s="104" t="s">
        <v>35</v>
      </c>
      <c r="Q11" s="104" t="s">
        <v>35</v>
      </c>
      <c r="R11" s="106" t="s">
        <v>27</v>
      </c>
    </row>
    <row r="12" spans="1:18" s="99" customFormat="1" ht="12.75" customHeight="1">
      <c r="A12" s="94" t="s">
        <v>28</v>
      </c>
      <c r="B12" s="108" t="s">
        <v>29</v>
      </c>
      <c r="C12" s="100">
        <v>3</v>
      </c>
      <c r="D12" s="100">
        <v>93</v>
      </c>
      <c r="E12" s="100">
        <v>93</v>
      </c>
      <c r="F12" s="100">
        <v>1</v>
      </c>
      <c r="G12" s="100">
        <v>54</v>
      </c>
      <c r="H12" s="100">
        <v>8</v>
      </c>
      <c r="I12" s="100">
        <v>1</v>
      </c>
      <c r="J12" s="100">
        <v>174</v>
      </c>
      <c r="K12" s="100">
        <v>173</v>
      </c>
      <c r="L12" s="97" t="s">
        <v>35</v>
      </c>
      <c r="M12" s="97" t="s">
        <v>35</v>
      </c>
      <c r="N12" s="97" t="s">
        <v>35</v>
      </c>
      <c r="O12" s="97" t="s">
        <v>35</v>
      </c>
      <c r="P12" s="97" t="s">
        <v>35</v>
      </c>
      <c r="Q12" s="97" t="s">
        <v>35</v>
      </c>
      <c r="R12" s="98" t="s">
        <v>28</v>
      </c>
    </row>
    <row r="13" spans="1:18" s="107" customFormat="1" ht="12.75" customHeight="1">
      <c r="A13" s="101" t="s">
        <v>30</v>
      </c>
      <c r="B13" s="109" t="s">
        <v>29</v>
      </c>
      <c r="C13" s="105">
        <v>3</v>
      </c>
      <c r="D13" s="105">
        <v>93</v>
      </c>
      <c r="E13" s="105">
        <v>93</v>
      </c>
      <c r="F13" s="104">
        <v>1</v>
      </c>
      <c r="G13" s="104">
        <v>54</v>
      </c>
      <c r="H13" s="104">
        <v>8</v>
      </c>
      <c r="I13" s="104">
        <v>1</v>
      </c>
      <c r="J13" s="104">
        <v>174</v>
      </c>
      <c r="K13" s="104">
        <v>173</v>
      </c>
      <c r="L13" s="104" t="s">
        <v>35</v>
      </c>
      <c r="M13" s="104" t="s">
        <v>35</v>
      </c>
      <c r="N13" s="104" t="s">
        <v>35</v>
      </c>
      <c r="O13" s="104" t="s">
        <v>35</v>
      </c>
      <c r="P13" s="104" t="s">
        <v>35</v>
      </c>
      <c r="Q13" s="104" t="s">
        <v>35</v>
      </c>
      <c r="R13" s="106" t="s">
        <v>31</v>
      </c>
    </row>
    <row r="14" spans="1:18" s="99" customFormat="1" ht="12.75" customHeight="1">
      <c r="A14" s="94" t="s">
        <v>32</v>
      </c>
      <c r="B14" s="108" t="s">
        <v>33</v>
      </c>
      <c r="C14" s="100">
        <v>6</v>
      </c>
      <c r="D14" s="97">
        <v>216</v>
      </c>
      <c r="E14" s="97">
        <v>180</v>
      </c>
      <c r="F14" s="97">
        <v>1</v>
      </c>
      <c r="G14" s="97">
        <v>66</v>
      </c>
      <c r="H14" s="97">
        <v>64</v>
      </c>
      <c r="I14" s="97" t="s">
        <v>35</v>
      </c>
      <c r="J14" s="97" t="s">
        <v>35</v>
      </c>
      <c r="K14" s="97" t="s">
        <v>35</v>
      </c>
      <c r="L14" s="97" t="s">
        <v>35</v>
      </c>
      <c r="M14" s="97" t="s">
        <v>35</v>
      </c>
      <c r="N14" s="97" t="s">
        <v>35</v>
      </c>
      <c r="O14" s="97" t="s">
        <v>35</v>
      </c>
      <c r="P14" s="97" t="s">
        <v>35</v>
      </c>
      <c r="Q14" s="97" t="s">
        <v>35</v>
      </c>
      <c r="R14" s="98" t="s">
        <v>32</v>
      </c>
    </row>
    <row r="15" spans="1:18" s="107" customFormat="1" ht="12.75" customHeight="1">
      <c r="A15" s="101" t="s">
        <v>34</v>
      </c>
      <c r="B15" s="109" t="s">
        <v>33</v>
      </c>
      <c r="C15" s="105">
        <v>1</v>
      </c>
      <c r="D15" s="105">
        <v>33</v>
      </c>
      <c r="E15" s="105">
        <v>32</v>
      </c>
      <c r="F15" s="105" t="s">
        <v>48</v>
      </c>
      <c r="G15" s="105" t="s">
        <v>48</v>
      </c>
      <c r="H15" s="105" t="s">
        <v>48</v>
      </c>
      <c r="I15" s="104" t="s">
        <v>35</v>
      </c>
      <c r="J15" s="104" t="s">
        <v>35</v>
      </c>
      <c r="K15" s="104" t="s">
        <v>35</v>
      </c>
      <c r="L15" s="104" t="s">
        <v>35</v>
      </c>
      <c r="M15" s="104" t="s">
        <v>35</v>
      </c>
      <c r="N15" s="104" t="s">
        <v>35</v>
      </c>
      <c r="O15" s="104" t="s">
        <v>35</v>
      </c>
      <c r="P15" s="104" t="s">
        <v>35</v>
      </c>
      <c r="Q15" s="104" t="s">
        <v>35</v>
      </c>
      <c r="R15" s="106" t="s">
        <v>36</v>
      </c>
    </row>
    <row r="16" spans="1:18" s="107" customFormat="1" ht="12.75" customHeight="1">
      <c r="A16" s="101" t="s">
        <v>37</v>
      </c>
      <c r="B16" s="109" t="s">
        <v>38</v>
      </c>
      <c r="C16" s="105">
        <v>5</v>
      </c>
      <c r="D16" s="104">
        <v>183</v>
      </c>
      <c r="E16" s="104">
        <v>148</v>
      </c>
      <c r="F16" s="104">
        <v>1</v>
      </c>
      <c r="G16" s="104">
        <v>66</v>
      </c>
      <c r="H16" s="104">
        <v>64</v>
      </c>
      <c r="I16" s="104" t="s">
        <v>35</v>
      </c>
      <c r="J16" s="104" t="s">
        <v>35</v>
      </c>
      <c r="K16" s="104" t="s">
        <v>35</v>
      </c>
      <c r="L16" s="104" t="s">
        <v>35</v>
      </c>
      <c r="M16" s="104" t="s">
        <v>35</v>
      </c>
      <c r="N16" s="104" t="s">
        <v>35</v>
      </c>
      <c r="O16" s="104" t="s">
        <v>35</v>
      </c>
      <c r="P16" s="104" t="s">
        <v>35</v>
      </c>
      <c r="Q16" s="104" t="s">
        <v>35</v>
      </c>
      <c r="R16" s="106" t="s">
        <v>39</v>
      </c>
    </row>
    <row r="17" spans="1:18" s="99" customFormat="1" ht="12.75" customHeight="1">
      <c r="A17" s="94" t="s">
        <v>40</v>
      </c>
      <c r="B17" s="95" t="s">
        <v>41</v>
      </c>
      <c r="C17" s="96">
        <v>1365</v>
      </c>
      <c r="D17" s="97">
        <v>51454</v>
      </c>
      <c r="E17" s="97">
        <v>45058</v>
      </c>
      <c r="F17" s="97">
        <v>845</v>
      </c>
      <c r="G17" s="97">
        <v>57441</v>
      </c>
      <c r="H17" s="97">
        <v>51820</v>
      </c>
      <c r="I17" s="97">
        <v>263</v>
      </c>
      <c r="J17" s="97">
        <v>35974</v>
      </c>
      <c r="K17" s="97">
        <v>33260</v>
      </c>
      <c r="L17" s="97">
        <v>65</v>
      </c>
      <c r="M17" s="97">
        <v>15730</v>
      </c>
      <c r="N17" s="97">
        <v>14730</v>
      </c>
      <c r="O17" s="97">
        <v>65</v>
      </c>
      <c r="P17" s="97">
        <v>41552</v>
      </c>
      <c r="Q17" s="97">
        <v>40105</v>
      </c>
      <c r="R17" s="98" t="s">
        <v>40</v>
      </c>
    </row>
    <row r="18" spans="1:18" s="99" customFormat="1" ht="12.75" customHeight="1">
      <c r="A18" s="94" t="s">
        <v>42</v>
      </c>
      <c r="B18" s="95" t="s">
        <v>43</v>
      </c>
      <c r="C18" s="96">
        <v>1307</v>
      </c>
      <c r="D18" s="97">
        <v>49115</v>
      </c>
      <c r="E18" s="97">
        <v>42728</v>
      </c>
      <c r="F18" s="97">
        <v>788</v>
      </c>
      <c r="G18" s="97">
        <v>53493</v>
      </c>
      <c r="H18" s="97">
        <v>47910</v>
      </c>
      <c r="I18" s="97">
        <v>244</v>
      </c>
      <c r="J18" s="97">
        <v>33493</v>
      </c>
      <c r="K18" s="97">
        <v>30784</v>
      </c>
      <c r="L18" s="97">
        <v>58</v>
      </c>
      <c r="M18" s="97">
        <v>13999</v>
      </c>
      <c r="N18" s="97">
        <v>13003</v>
      </c>
      <c r="O18" s="97">
        <v>56</v>
      </c>
      <c r="P18" s="97">
        <v>33927</v>
      </c>
      <c r="Q18" s="97">
        <v>32554</v>
      </c>
      <c r="R18" s="98" t="s">
        <v>42</v>
      </c>
    </row>
    <row r="19" spans="1:18" s="99" customFormat="1" ht="12.75" customHeight="1">
      <c r="A19" s="94" t="s">
        <v>44</v>
      </c>
      <c r="B19" s="95" t="s">
        <v>45</v>
      </c>
      <c r="C19" s="96">
        <f>SUM(C20:C23)</f>
        <v>6</v>
      </c>
      <c r="D19" s="100">
        <f aca="true" t="shared" si="1" ref="D19:Q19">SUM(D20:D23)</f>
        <v>200</v>
      </c>
      <c r="E19" s="100">
        <f t="shared" si="1"/>
        <v>169</v>
      </c>
      <c r="F19" s="100">
        <f t="shared" si="1"/>
        <v>5</v>
      </c>
      <c r="G19" s="100">
        <f t="shared" si="1"/>
        <v>361</v>
      </c>
      <c r="H19" s="100">
        <f t="shared" si="1"/>
        <v>343</v>
      </c>
      <c r="I19" s="100">
        <f t="shared" si="1"/>
        <v>1</v>
      </c>
      <c r="J19" s="100">
        <f t="shared" si="1"/>
        <v>108</v>
      </c>
      <c r="K19" s="100">
        <f t="shared" si="1"/>
        <v>108</v>
      </c>
      <c r="L19" s="100" t="s">
        <v>35</v>
      </c>
      <c r="M19" s="100" t="s">
        <v>35</v>
      </c>
      <c r="N19" s="100" t="s">
        <v>35</v>
      </c>
      <c r="O19" s="100">
        <f t="shared" si="1"/>
        <v>2</v>
      </c>
      <c r="P19" s="100">
        <f>SUM(P20:P23)</f>
        <v>818</v>
      </c>
      <c r="Q19" s="100">
        <f t="shared" si="1"/>
        <v>788</v>
      </c>
      <c r="R19" s="98" t="s">
        <v>44</v>
      </c>
    </row>
    <row r="20" spans="1:18" s="107" customFormat="1" ht="12.75" customHeight="1">
      <c r="A20" s="101" t="s">
        <v>46</v>
      </c>
      <c r="B20" s="102" t="s">
        <v>47</v>
      </c>
      <c r="C20" s="103" t="s">
        <v>48</v>
      </c>
      <c r="D20" s="104" t="s">
        <v>48</v>
      </c>
      <c r="E20" s="104" t="s">
        <v>48</v>
      </c>
      <c r="F20" s="104" t="s">
        <v>35</v>
      </c>
      <c r="G20" s="104" t="s">
        <v>35</v>
      </c>
      <c r="H20" s="104" t="s">
        <v>35</v>
      </c>
      <c r="I20" s="104" t="s">
        <v>35</v>
      </c>
      <c r="J20" s="104" t="s">
        <v>35</v>
      </c>
      <c r="K20" s="104" t="s">
        <v>35</v>
      </c>
      <c r="L20" s="105" t="s">
        <v>35</v>
      </c>
      <c r="M20" s="105" t="s">
        <v>35</v>
      </c>
      <c r="N20" s="105" t="s">
        <v>35</v>
      </c>
      <c r="O20" s="104" t="s">
        <v>35</v>
      </c>
      <c r="P20" s="104" t="s">
        <v>35</v>
      </c>
      <c r="Q20" s="104" t="s">
        <v>35</v>
      </c>
      <c r="R20" s="106" t="s">
        <v>49</v>
      </c>
    </row>
    <row r="21" spans="1:18" s="107" customFormat="1" ht="12.75" customHeight="1">
      <c r="A21" s="101" t="s">
        <v>50</v>
      </c>
      <c r="B21" s="102" t="s">
        <v>51</v>
      </c>
      <c r="C21" s="103" t="s">
        <v>48</v>
      </c>
      <c r="D21" s="104" t="s">
        <v>48</v>
      </c>
      <c r="E21" s="104" t="s">
        <v>48</v>
      </c>
      <c r="F21" s="104" t="s">
        <v>35</v>
      </c>
      <c r="G21" s="104" t="s">
        <v>35</v>
      </c>
      <c r="H21" s="104" t="s">
        <v>35</v>
      </c>
      <c r="I21" s="104" t="s">
        <v>35</v>
      </c>
      <c r="J21" s="104" t="s">
        <v>35</v>
      </c>
      <c r="K21" s="104" t="s">
        <v>35</v>
      </c>
      <c r="L21" s="105" t="s">
        <v>35</v>
      </c>
      <c r="M21" s="105" t="s">
        <v>35</v>
      </c>
      <c r="N21" s="105" t="s">
        <v>35</v>
      </c>
      <c r="O21" s="104" t="s">
        <v>35</v>
      </c>
      <c r="P21" s="104" t="s">
        <v>35</v>
      </c>
      <c r="Q21" s="104" t="s">
        <v>35</v>
      </c>
      <c r="R21" s="106" t="s">
        <v>52</v>
      </c>
    </row>
    <row r="22" spans="1:18" s="107" customFormat="1" ht="12.75" customHeight="1">
      <c r="A22" s="101" t="s">
        <v>53</v>
      </c>
      <c r="B22" s="102" t="s">
        <v>54</v>
      </c>
      <c r="C22" s="103" t="s">
        <v>48</v>
      </c>
      <c r="D22" s="104" t="s">
        <v>48</v>
      </c>
      <c r="E22" s="104" t="s">
        <v>48</v>
      </c>
      <c r="F22" s="104" t="s">
        <v>35</v>
      </c>
      <c r="G22" s="104" t="s">
        <v>35</v>
      </c>
      <c r="H22" s="104" t="s">
        <v>35</v>
      </c>
      <c r="I22" s="104" t="s">
        <v>35</v>
      </c>
      <c r="J22" s="104" t="s">
        <v>35</v>
      </c>
      <c r="K22" s="104" t="s">
        <v>35</v>
      </c>
      <c r="L22" s="105" t="s">
        <v>35</v>
      </c>
      <c r="M22" s="105" t="s">
        <v>35</v>
      </c>
      <c r="N22" s="105" t="s">
        <v>35</v>
      </c>
      <c r="O22" s="104" t="s">
        <v>35</v>
      </c>
      <c r="P22" s="104" t="s">
        <v>35</v>
      </c>
      <c r="Q22" s="104" t="s">
        <v>35</v>
      </c>
      <c r="R22" s="106" t="s">
        <v>55</v>
      </c>
    </row>
    <row r="23" spans="1:18" s="107" customFormat="1" ht="12.75" customHeight="1">
      <c r="A23" s="101" t="s">
        <v>56</v>
      </c>
      <c r="B23" s="102" t="s">
        <v>57</v>
      </c>
      <c r="C23" s="103">
        <v>6</v>
      </c>
      <c r="D23" s="104">
        <v>200</v>
      </c>
      <c r="E23" s="104">
        <v>169</v>
      </c>
      <c r="F23" s="104">
        <v>5</v>
      </c>
      <c r="G23" s="104">
        <v>361</v>
      </c>
      <c r="H23" s="104">
        <v>343</v>
      </c>
      <c r="I23" s="104">
        <v>1</v>
      </c>
      <c r="J23" s="104">
        <v>108</v>
      </c>
      <c r="K23" s="104">
        <v>108</v>
      </c>
      <c r="L23" s="105" t="s">
        <v>35</v>
      </c>
      <c r="M23" s="105" t="s">
        <v>35</v>
      </c>
      <c r="N23" s="105" t="s">
        <v>35</v>
      </c>
      <c r="O23" s="104">
        <v>2</v>
      </c>
      <c r="P23" s="104">
        <v>818</v>
      </c>
      <c r="Q23" s="104">
        <v>788</v>
      </c>
      <c r="R23" s="106" t="s">
        <v>58</v>
      </c>
    </row>
    <row r="24" spans="1:18" s="99" customFormat="1" ht="12.75" customHeight="1">
      <c r="A24" s="94" t="s">
        <v>59</v>
      </c>
      <c r="B24" s="95" t="s">
        <v>60</v>
      </c>
      <c r="C24" s="96">
        <f>SUM(C25:C27)</f>
        <v>203</v>
      </c>
      <c r="D24" s="100">
        <f aca="true" t="shared" si="2" ref="D24:Q24">SUM(D25:D27)</f>
        <v>7675</v>
      </c>
      <c r="E24" s="100">
        <f t="shared" si="2"/>
        <v>6079</v>
      </c>
      <c r="F24" s="100">
        <f t="shared" si="2"/>
        <v>97</v>
      </c>
      <c r="G24" s="100">
        <f t="shared" si="2"/>
        <v>6385</v>
      </c>
      <c r="H24" s="100">
        <f t="shared" si="2"/>
        <v>4937</v>
      </c>
      <c r="I24" s="100">
        <f t="shared" si="2"/>
        <v>24</v>
      </c>
      <c r="J24" s="100">
        <f t="shared" si="2"/>
        <v>3181</v>
      </c>
      <c r="K24" s="100">
        <f t="shared" si="2"/>
        <v>2573</v>
      </c>
      <c r="L24" s="100">
        <f t="shared" si="2"/>
        <v>4</v>
      </c>
      <c r="M24" s="100">
        <f t="shared" si="2"/>
        <v>1036</v>
      </c>
      <c r="N24" s="100">
        <f t="shared" si="2"/>
        <v>851</v>
      </c>
      <c r="O24" s="100">
        <f t="shared" si="2"/>
        <v>2</v>
      </c>
      <c r="P24" s="100">
        <f t="shared" si="2"/>
        <v>1265</v>
      </c>
      <c r="Q24" s="100">
        <f t="shared" si="2"/>
        <v>1241</v>
      </c>
      <c r="R24" s="98" t="s">
        <v>59</v>
      </c>
    </row>
    <row r="25" spans="1:18" s="107" customFormat="1" ht="12.75" customHeight="1">
      <c r="A25" s="101" t="s">
        <v>61</v>
      </c>
      <c r="B25" s="102" t="s">
        <v>62</v>
      </c>
      <c r="C25" s="103">
        <v>138</v>
      </c>
      <c r="D25" s="104">
        <v>5296</v>
      </c>
      <c r="E25" s="104">
        <v>4132</v>
      </c>
      <c r="F25" s="104">
        <v>67</v>
      </c>
      <c r="G25" s="104">
        <v>4392</v>
      </c>
      <c r="H25" s="104">
        <v>3251</v>
      </c>
      <c r="I25" s="104">
        <v>22</v>
      </c>
      <c r="J25" s="104">
        <v>2872</v>
      </c>
      <c r="K25" s="104">
        <v>2265</v>
      </c>
      <c r="L25" s="104">
        <v>3</v>
      </c>
      <c r="M25" s="104">
        <v>816</v>
      </c>
      <c r="N25" s="104">
        <v>632</v>
      </c>
      <c r="O25" s="104">
        <v>2</v>
      </c>
      <c r="P25" s="104">
        <v>1265</v>
      </c>
      <c r="Q25" s="104">
        <v>1241</v>
      </c>
      <c r="R25" s="106" t="s">
        <v>63</v>
      </c>
    </row>
    <row r="26" spans="1:18" s="107" customFormat="1" ht="12.75" customHeight="1">
      <c r="A26" s="101" t="s">
        <v>64</v>
      </c>
      <c r="B26" s="102" t="s">
        <v>65</v>
      </c>
      <c r="C26" s="103">
        <v>27</v>
      </c>
      <c r="D26" s="104">
        <v>980</v>
      </c>
      <c r="E26" s="104">
        <v>755</v>
      </c>
      <c r="F26" s="104">
        <v>9</v>
      </c>
      <c r="G26" s="104">
        <v>578</v>
      </c>
      <c r="H26" s="104">
        <v>469</v>
      </c>
      <c r="I26" s="104" t="s">
        <v>35</v>
      </c>
      <c r="J26" s="104" t="s">
        <v>35</v>
      </c>
      <c r="K26" s="104" t="s">
        <v>35</v>
      </c>
      <c r="L26" s="104" t="s">
        <v>35</v>
      </c>
      <c r="M26" s="104" t="s">
        <v>35</v>
      </c>
      <c r="N26" s="104" t="s">
        <v>35</v>
      </c>
      <c r="O26" s="104" t="s">
        <v>35</v>
      </c>
      <c r="P26" s="104" t="s">
        <v>35</v>
      </c>
      <c r="Q26" s="104" t="s">
        <v>35</v>
      </c>
      <c r="R26" s="106" t="s">
        <v>66</v>
      </c>
    </row>
    <row r="27" spans="1:18" s="107" customFormat="1" ht="12.75" customHeight="1">
      <c r="A27" s="101" t="s">
        <v>67</v>
      </c>
      <c r="B27" s="102" t="s">
        <v>68</v>
      </c>
      <c r="C27" s="103">
        <v>38</v>
      </c>
      <c r="D27" s="104">
        <v>1399</v>
      </c>
      <c r="E27" s="104">
        <v>1192</v>
      </c>
      <c r="F27" s="104">
        <v>21</v>
      </c>
      <c r="G27" s="104">
        <v>1415</v>
      </c>
      <c r="H27" s="104">
        <v>1217</v>
      </c>
      <c r="I27" s="104">
        <v>2</v>
      </c>
      <c r="J27" s="104">
        <v>309</v>
      </c>
      <c r="K27" s="104">
        <v>308</v>
      </c>
      <c r="L27" s="104">
        <v>1</v>
      </c>
      <c r="M27" s="104">
        <v>220</v>
      </c>
      <c r="N27" s="104">
        <v>219</v>
      </c>
      <c r="O27" s="104" t="s">
        <v>35</v>
      </c>
      <c r="P27" s="104" t="s">
        <v>35</v>
      </c>
      <c r="Q27" s="104" t="s">
        <v>35</v>
      </c>
      <c r="R27" s="106" t="s">
        <v>69</v>
      </c>
    </row>
    <row r="28" spans="1:18" s="99" customFormat="1" ht="12.75" customHeight="1">
      <c r="A28" s="94" t="s">
        <v>70</v>
      </c>
      <c r="B28" s="95" t="s">
        <v>71</v>
      </c>
      <c r="C28" s="96">
        <f>SUM(C29:C51)</f>
        <v>228</v>
      </c>
      <c r="D28" s="100">
        <f aca="true" t="shared" si="3" ref="D28:Q28">SUM(D29:D51)</f>
        <v>8627</v>
      </c>
      <c r="E28" s="100">
        <f t="shared" si="3"/>
        <v>7467</v>
      </c>
      <c r="F28" s="100">
        <f t="shared" si="3"/>
        <v>185</v>
      </c>
      <c r="G28" s="100">
        <f t="shared" si="3"/>
        <v>12802</v>
      </c>
      <c r="H28" s="100">
        <f t="shared" si="3"/>
        <v>11832</v>
      </c>
      <c r="I28" s="100">
        <f t="shared" si="3"/>
        <v>56</v>
      </c>
      <c r="J28" s="100">
        <f t="shared" si="3"/>
        <v>7477</v>
      </c>
      <c r="K28" s="100">
        <f t="shared" si="3"/>
        <v>7006</v>
      </c>
      <c r="L28" s="100">
        <f t="shared" si="3"/>
        <v>19</v>
      </c>
      <c r="M28" s="100">
        <f t="shared" si="3"/>
        <v>4657</v>
      </c>
      <c r="N28" s="100">
        <f t="shared" si="3"/>
        <v>4273</v>
      </c>
      <c r="O28" s="100">
        <f t="shared" si="3"/>
        <v>29</v>
      </c>
      <c r="P28" s="100">
        <f t="shared" si="3"/>
        <v>19812</v>
      </c>
      <c r="Q28" s="100">
        <f t="shared" si="3"/>
        <v>19539</v>
      </c>
      <c r="R28" s="98" t="s">
        <v>70</v>
      </c>
    </row>
    <row r="29" spans="1:18" s="107" customFormat="1" ht="12.75" customHeight="1">
      <c r="A29" s="101" t="s">
        <v>72</v>
      </c>
      <c r="B29" s="102" t="s">
        <v>73</v>
      </c>
      <c r="C29" s="103">
        <v>30</v>
      </c>
      <c r="D29" s="104">
        <v>1163</v>
      </c>
      <c r="E29" s="104">
        <v>829</v>
      </c>
      <c r="F29" s="104">
        <v>28</v>
      </c>
      <c r="G29" s="104">
        <v>2031</v>
      </c>
      <c r="H29" s="104">
        <v>1771</v>
      </c>
      <c r="I29" s="104">
        <v>10</v>
      </c>
      <c r="J29" s="104">
        <v>1361</v>
      </c>
      <c r="K29" s="104">
        <v>1163</v>
      </c>
      <c r="L29" s="104">
        <v>3</v>
      </c>
      <c r="M29" s="104">
        <v>748</v>
      </c>
      <c r="N29" s="104">
        <v>573</v>
      </c>
      <c r="O29" s="104" t="s">
        <v>35</v>
      </c>
      <c r="P29" s="104" t="s">
        <v>35</v>
      </c>
      <c r="Q29" s="104"/>
      <c r="R29" s="106" t="s">
        <v>74</v>
      </c>
    </row>
    <row r="30" spans="1:18" s="107" customFormat="1" ht="12.75" customHeight="1">
      <c r="A30" s="101" t="s">
        <v>75</v>
      </c>
      <c r="B30" s="102" t="s">
        <v>76</v>
      </c>
      <c r="C30" s="103">
        <v>5</v>
      </c>
      <c r="D30" s="104">
        <v>161</v>
      </c>
      <c r="E30" s="104">
        <v>127</v>
      </c>
      <c r="F30" s="104">
        <v>7</v>
      </c>
      <c r="G30" s="104">
        <v>474</v>
      </c>
      <c r="H30" s="104">
        <v>393</v>
      </c>
      <c r="I30" s="104">
        <v>1</v>
      </c>
      <c r="J30" s="104">
        <v>103</v>
      </c>
      <c r="K30" s="104">
        <v>98</v>
      </c>
      <c r="L30" s="104" t="s">
        <v>35</v>
      </c>
      <c r="M30" s="104" t="s">
        <v>35</v>
      </c>
      <c r="N30" s="104" t="s">
        <v>35</v>
      </c>
      <c r="O30" s="104">
        <v>1</v>
      </c>
      <c r="P30" s="104">
        <v>320</v>
      </c>
      <c r="Q30" s="104">
        <v>320</v>
      </c>
      <c r="R30" s="106" t="s">
        <v>77</v>
      </c>
    </row>
    <row r="31" spans="1:18" s="107" customFormat="1" ht="12.75" customHeight="1">
      <c r="A31" s="101" t="s">
        <v>78</v>
      </c>
      <c r="B31" s="102" t="s">
        <v>79</v>
      </c>
      <c r="C31" s="103">
        <v>11</v>
      </c>
      <c r="D31" s="104">
        <v>419</v>
      </c>
      <c r="E31" s="104">
        <v>373</v>
      </c>
      <c r="F31" s="104">
        <v>9</v>
      </c>
      <c r="G31" s="104">
        <v>591</v>
      </c>
      <c r="H31" s="104">
        <v>571</v>
      </c>
      <c r="I31" s="104">
        <v>3</v>
      </c>
      <c r="J31" s="104">
        <v>356</v>
      </c>
      <c r="K31" s="104">
        <v>337</v>
      </c>
      <c r="L31" s="104" t="s">
        <v>35</v>
      </c>
      <c r="M31" s="104" t="s">
        <v>35</v>
      </c>
      <c r="N31" s="104" t="s">
        <v>35</v>
      </c>
      <c r="O31" s="104">
        <v>2</v>
      </c>
      <c r="P31" s="104">
        <v>1095</v>
      </c>
      <c r="Q31" s="104">
        <v>1000</v>
      </c>
      <c r="R31" s="106" t="s">
        <v>80</v>
      </c>
    </row>
    <row r="32" spans="1:18" s="107" customFormat="1" ht="12.75" customHeight="1">
      <c r="A32" s="101" t="s">
        <v>81</v>
      </c>
      <c r="B32" s="102" t="s">
        <v>82</v>
      </c>
      <c r="C32" s="103">
        <v>35</v>
      </c>
      <c r="D32" s="104">
        <v>1319</v>
      </c>
      <c r="E32" s="104">
        <v>1156</v>
      </c>
      <c r="F32" s="104">
        <v>20</v>
      </c>
      <c r="G32" s="104">
        <v>1443</v>
      </c>
      <c r="H32" s="104">
        <v>1383</v>
      </c>
      <c r="I32" s="104">
        <v>7</v>
      </c>
      <c r="J32" s="104">
        <v>1058</v>
      </c>
      <c r="K32" s="104">
        <v>1050</v>
      </c>
      <c r="L32" s="104" t="s">
        <v>35</v>
      </c>
      <c r="M32" s="104" t="s">
        <v>35</v>
      </c>
      <c r="N32" s="104" t="s">
        <v>35</v>
      </c>
      <c r="O32" s="104" t="s">
        <v>35</v>
      </c>
      <c r="P32" s="104" t="s">
        <v>35</v>
      </c>
      <c r="Q32" s="104" t="s">
        <v>35</v>
      </c>
      <c r="R32" s="106" t="s">
        <v>83</v>
      </c>
    </row>
    <row r="33" spans="1:18" s="107" customFormat="1" ht="12.75" customHeight="1">
      <c r="A33" s="101" t="s">
        <v>84</v>
      </c>
      <c r="B33" s="102" t="s">
        <v>85</v>
      </c>
      <c r="C33" s="103">
        <v>11</v>
      </c>
      <c r="D33" s="104">
        <v>406</v>
      </c>
      <c r="E33" s="104">
        <v>355</v>
      </c>
      <c r="F33" s="104">
        <v>4</v>
      </c>
      <c r="G33" s="104">
        <v>225</v>
      </c>
      <c r="H33" s="104">
        <v>199</v>
      </c>
      <c r="I33" s="104" t="s">
        <v>35</v>
      </c>
      <c r="J33" s="104" t="s">
        <v>35</v>
      </c>
      <c r="K33" s="104" t="s">
        <v>35</v>
      </c>
      <c r="L33" s="104">
        <v>1</v>
      </c>
      <c r="M33" s="104">
        <v>223</v>
      </c>
      <c r="N33" s="104">
        <v>220</v>
      </c>
      <c r="O33" s="104" t="s">
        <v>35</v>
      </c>
      <c r="P33" s="104" t="s">
        <v>35</v>
      </c>
      <c r="Q33" s="104" t="s">
        <v>35</v>
      </c>
      <c r="R33" s="106" t="s">
        <v>86</v>
      </c>
    </row>
    <row r="34" spans="1:18" s="107" customFormat="1" ht="12.75" customHeight="1">
      <c r="A34" s="101" t="s">
        <v>87</v>
      </c>
      <c r="B34" s="102" t="s">
        <v>88</v>
      </c>
      <c r="C34" s="103">
        <v>10</v>
      </c>
      <c r="D34" s="104">
        <v>371</v>
      </c>
      <c r="E34" s="104">
        <v>323</v>
      </c>
      <c r="F34" s="104">
        <v>8</v>
      </c>
      <c r="G34" s="104">
        <v>553</v>
      </c>
      <c r="H34" s="104">
        <v>482</v>
      </c>
      <c r="I34" s="104">
        <v>2</v>
      </c>
      <c r="J34" s="104">
        <v>211</v>
      </c>
      <c r="K34" s="104">
        <v>168</v>
      </c>
      <c r="L34" s="104" t="s">
        <v>35</v>
      </c>
      <c r="M34" s="104" t="s">
        <v>35</v>
      </c>
      <c r="N34" s="104" t="s">
        <v>35</v>
      </c>
      <c r="O34" s="104" t="s">
        <v>35</v>
      </c>
      <c r="P34" s="104" t="s">
        <v>35</v>
      </c>
      <c r="Q34" s="104" t="s">
        <v>35</v>
      </c>
      <c r="R34" s="106" t="s">
        <v>89</v>
      </c>
    </row>
    <row r="35" spans="1:18" s="107" customFormat="1" ht="12.75" customHeight="1">
      <c r="A35" s="101" t="s">
        <v>90</v>
      </c>
      <c r="B35" s="102" t="s">
        <v>91</v>
      </c>
      <c r="C35" s="103">
        <v>2</v>
      </c>
      <c r="D35" s="104">
        <v>77</v>
      </c>
      <c r="E35" s="104">
        <v>75</v>
      </c>
      <c r="F35" s="104">
        <v>3</v>
      </c>
      <c r="G35" s="104">
        <v>258</v>
      </c>
      <c r="H35" s="104">
        <v>247</v>
      </c>
      <c r="I35" s="104">
        <v>1</v>
      </c>
      <c r="J35" s="104">
        <v>115</v>
      </c>
      <c r="K35" s="104">
        <v>113</v>
      </c>
      <c r="L35" s="104" t="s">
        <v>35</v>
      </c>
      <c r="M35" s="104" t="s">
        <v>35</v>
      </c>
      <c r="N35" s="104" t="s">
        <v>35</v>
      </c>
      <c r="O35" s="104">
        <v>1</v>
      </c>
      <c r="P35" s="104">
        <v>335</v>
      </c>
      <c r="Q35" s="104">
        <v>328</v>
      </c>
      <c r="R35" s="106" t="s">
        <v>92</v>
      </c>
    </row>
    <row r="36" spans="1:18" s="107" customFormat="1" ht="12.75" customHeight="1">
      <c r="A36" s="101" t="s">
        <v>93</v>
      </c>
      <c r="B36" s="102" t="s">
        <v>94</v>
      </c>
      <c r="C36" s="103">
        <v>5</v>
      </c>
      <c r="D36" s="104">
        <v>182</v>
      </c>
      <c r="E36" s="104">
        <v>159</v>
      </c>
      <c r="F36" s="104">
        <v>7</v>
      </c>
      <c r="G36" s="104">
        <v>463</v>
      </c>
      <c r="H36" s="104">
        <v>418</v>
      </c>
      <c r="I36" s="104">
        <v>1</v>
      </c>
      <c r="J36" s="104">
        <v>114</v>
      </c>
      <c r="K36" s="104">
        <v>110</v>
      </c>
      <c r="L36" s="104" t="s">
        <v>35</v>
      </c>
      <c r="M36" s="104" t="s">
        <v>35</v>
      </c>
      <c r="N36" s="104" t="s">
        <v>35</v>
      </c>
      <c r="O36" s="104">
        <v>1</v>
      </c>
      <c r="P36" s="104">
        <v>449</v>
      </c>
      <c r="Q36" s="104">
        <v>443</v>
      </c>
      <c r="R36" s="106" t="s">
        <v>95</v>
      </c>
    </row>
    <row r="37" spans="1:18" s="107" customFormat="1" ht="12.75" customHeight="1">
      <c r="A37" s="101" t="s">
        <v>96</v>
      </c>
      <c r="B37" s="102" t="s">
        <v>97</v>
      </c>
      <c r="C37" s="103">
        <v>6</v>
      </c>
      <c r="D37" s="104">
        <v>232</v>
      </c>
      <c r="E37" s="104">
        <v>218</v>
      </c>
      <c r="F37" s="104">
        <v>7</v>
      </c>
      <c r="G37" s="104">
        <v>462</v>
      </c>
      <c r="H37" s="104">
        <v>440</v>
      </c>
      <c r="I37" s="104">
        <v>2</v>
      </c>
      <c r="J37" s="104">
        <v>301</v>
      </c>
      <c r="K37" s="104">
        <v>293</v>
      </c>
      <c r="L37" s="104">
        <v>1</v>
      </c>
      <c r="M37" s="104">
        <v>260</v>
      </c>
      <c r="N37" s="104">
        <v>260</v>
      </c>
      <c r="O37" s="104">
        <v>2</v>
      </c>
      <c r="P37" s="104">
        <v>1113</v>
      </c>
      <c r="Q37" s="104">
        <v>1112</v>
      </c>
      <c r="R37" s="106" t="s">
        <v>98</v>
      </c>
    </row>
    <row r="38" spans="1:18" s="107" customFormat="1" ht="12.75" customHeight="1">
      <c r="A38" s="101" t="s">
        <v>99</v>
      </c>
      <c r="B38" s="109" t="s">
        <v>100</v>
      </c>
      <c r="C38" s="105">
        <v>1</v>
      </c>
      <c r="D38" s="105">
        <v>36</v>
      </c>
      <c r="E38" s="105">
        <v>36</v>
      </c>
      <c r="F38" s="105" t="s">
        <v>48</v>
      </c>
      <c r="G38" s="105" t="s">
        <v>48</v>
      </c>
      <c r="H38" s="104" t="s">
        <v>48</v>
      </c>
      <c r="I38" s="104">
        <v>1</v>
      </c>
      <c r="J38" s="104">
        <v>104</v>
      </c>
      <c r="K38" s="104">
        <v>104</v>
      </c>
      <c r="L38" s="104" t="s">
        <v>35</v>
      </c>
      <c r="M38" s="104" t="s">
        <v>35</v>
      </c>
      <c r="N38" s="104" t="s">
        <v>35</v>
      </c>
      <c r="O38" s="104">
        <v>1</v>
      </c>
      <c r="P38" s="104">
        <v>399</v>
      </c>
      <c r="Q38" s="104">
        <v>397</v>
      </c>
      <c r="R38" s="106" t="s">
        <v>101</v>
      </c>
    </row>
    <row r="39" spans="1:18" s="107" customFormat="1" ht="12.75" customHeight="1">
      <c r="A39" s="101" t="s">
        <v>102</v>
      </c>
      <c r="B39" s="109" t="s">
        <v>103</v>
      </c>
      <c r="C39" s="105">
        <v>8</v>
      </c>
      <c r="D39" s="104">
        <v>301</v>
      </c>
      <c r="E39" s="104">
        <v>279</v>
      </c>
      <c r="F39" s="104">
        <v>5</v>
      </c>
      <c r="G39" s="104">
        <v>352</v>
      </c>
      <c r="H39" s="104">
        <v>309</v>
      </c>
      <c r="I39" s="104">
        <v>1</v>
      </c>
      <c r="J39" s="104">
        <v>119</v>
      </c>
      <c r="K39" s="104">
        <v>100</v>
      </c>
      <c r="L39" s="104" t="s">
        <v>35</v>
      </c>
      <c r="M39" s="104" t="s">
        <v>35</v>
      </c>
      <c r="N39" s="104" t="s">
        <v>35</v>
      </c>
      <c r="O39" s="104" t="s">
        <v>35</v>
      </c>
      <c r="P39" s="104" t="s">
        <v>35</v>
      </c>
      <c r="Q39" s="104" t="s">
        <v>35</v>
      </c>
      <c r="R39" s="106" t="s">
        <v>104</v>
      </c>
    </row>
    <row r="40" spans="1:18" s="107" customFormat="1" ht="12.75" customHeight="1">
      <c r="A40" s="101" t="s">
        <v>105</v>
      </c>
      <c r="B40" s="109" t="s">
        <v>106</v>
      </c>
      <c r="C40" s="105">
        <v>4</v>
      </c>
      <c r="D40" s="104">
        <v>164</v>
      </c>
      <c r="E40" s="104">
        <v>139</v>
      </c>
      <c r="F40" s="104">
        <v>2</v>
      </c>
      <c r="G40" s="104">
        <v>145</v>
      </c>
      <c r="H40" s="104">
        <v>127</v>
      </c>
      <c r="I40" s="104">
        <v>1</v>
      </c>
      <c r="J40" s="104">
        <v>127</v>
      </c>
      <c r="K40" s="104">
        <v>110</v>
      </c>
      <c r="L40" s="104" t="s">
        <v>35</v>
      </c>
      <c r="M40" s="104" t="s">
        <v>35</v>
      </c>
      <c r="N40" s="104" t="s">
        <v>35</v>
      </c>
      <c r="O40" s="104">
        <v>1</v>
      </c>
      <c r="P40" s="104">
        <v>458</v>
      </c>
      <c r="Q40" s="104">
        <v>458</v>
      </c>
      <c r="R40" s="106" t="s">
        <v>107</v>
      </c>
    </row>
    <row r="41" spans="1:18" s="107" customFormat="1" ht="12.75" customHeight="1">
      <c r="A41" s="101" t="s">
        <v>108</v>
      </c>
      <c r="B41" s="109" t="s">
        <v>109</v>
      </c>
      <c r="C41" s="105" t="s">
        <v>48</v>
      </c>
      <c r="D41" s="105" t="s">
        <v>48</v>
      </c>
      <c r="E41" s="105" t="s">
        <v>48</v>
      </c>
      <c r="F41" s="105" t="s">
        <v>48</v>
      </c>
      <c r="G41" s="105" t="s">
        <v>48</v>
      </c>
      <c r="H41" s="105" t="s">
        <v>48</v>
      </c>
      <c r="I41" s="104" t="s">
        <v>35</v>
      </c>
      <c r="J41" s="104" t="s">
        <v>35</v>
      </c>
      <c r="K41" s="104" t="s">
        <v>35</v>
      </c>
      <c r="L41" s="104" t="s">
        <v>35</v>
      </c>
      <c r="M41" s="104" t="s">
        <v>35</v>
      </c>
      <c r="N41" s="104" t="s">
        <v>35</v>
      </c>
      <c r="O41" s="104" t="s">
        <v>35</v>
      </c>
      <c r="P41" s="104" t="s">
        <v>35</v>
      </c>
      <c r="Q41" s="104" t="s">
        <v>35</v>
      </c>
      <c r="R41" s="106" t="s">
        <v>110</v>
      </c>
    </row>
    <row r="42" spans="1:18" s="107" customFormat="1" ht="12.75" customHeight="1">
      <c r="A42" s="101" t="s">
        <v>111</v>
      </c>
      <c r="B42" s="109" t="s">
        <v>112</v>
      </c>
      <c r="C42" s="105">
        <v>21</v>
      </c>
      <c r="D42" s="104">
        <v>762</v>
      </c>
      <c r="E42" s="104">
        <v>686</v>
      </c>
      <c r="F42" s="104">
        <v>17</v>
      </c>
      <c r="G42" s="104">
        <v>1084</v>
      </c>
      <c r="H42" s="104">
        <v>1040</v>
      </c>
      <c r="I42" s="104">
        <v>2</v>
      </c>
      <c r="J42" s="104">
        <v>311</v>
      </c>
      <c r="K42" s="104">
        <v>302</v>
      </c>
      <c r="L42" s="104">
        <v>1</v>
      </c>
      <c r="M42" s="104">
        <v>235</v>
      </c>
      <c r="N42" s="104">
        <v>223</v>
      </c>
      <c r="O42" s="104">
        <v>2</v>
      </c>
      <c r="P42" s="104">
        <v>1017</v>
      </c>
      <c r="Q42" s="104">
        <v>1017</v>
      </c>
      <c r="R42" s="106" t="s">
        <v>113</v>
      </c>
    </row>
    <row r="43" spans="1:18" s="107" customFormat="1" ht="12.75" customHeight="1">
      <c r="A43" s="101" t="s">
        <v>114</v>
      </c>
      <c r="B43" s="102" t="s">
        <v>115</v>
      </c>
      <c r="C43" s="103">
        <v>3</v>
      </c>
      <c r="D43" s="104">
        <v>118</v>
      </c>
      <c r="E43" s="104">
        <v>111</v>
      </c>
      <c r="F43" s="104">
        <v>2</v>
      </c>
      <c r="G43" s="104">
        <v>109</v>
      </c>
      <c r="H43" s="104">
        <v>99</v>
      </c>
      <c r="I43" s="104">
        <v>1</v>
      </c>
      <c r="J43" s="104">
        <v>142</v>
      </c>
      <c r="K43" s="104">
        <v>135</v>
      </c>
      <c r="L43" s="104" t="s">
        <v>35</v>
      </c>
      <c r="M43" s="104" t="s">
        <v>35</v>
      </c>
      <c r="N43" s="104" t="s">
        <v>35</v>
      </c>
      <c r="O43" s="104">
        <v>1</v>
      </c>
      <c r="P43" s="104">
        <v>3803</v>
      </c>
      <c r="Q43" s="104">
        <v>3802</v>
      </c>
      <c r="R43" s="106" t="s">
        <v>116</v>
      </c>
    </row>
    <row r="44" spans="1:18" s="107" customFormat="1" ht="12.75" customHeight="1">
      <c r="A44" s="101" t="s">
        <v>117</v>
      </c>
      <c r="B44" s="102" t="s">
        <v>118</v>
      </c>
      <c r="C44" s="103" t="s">
        <v>48</v>
      </c>
      <c r="D44" s="105" t="s">
        <v>48</v>
      </c>
      <c r="E44" s="105" t="s">
        <v>48</v>
      </c>
      <c r="F44" s="105">
        <v>1</v>
      </c>
      <c r="G44" s="105">
        <v>65</v>
      </c>
      <c r="H44" s="105">
        <v>64</v>
      </c>
      <c r="I44" s="105" t="s">
        <v>48</v>
      </c>
      <c r="J44" s="105" t="s">
        <v>48</v>
      </c>
      <c r="K44" s="105" t="s">
        <v>48</v>
      </c>
      <c r="L44" s="105" t="s">
        <v>48</v>
      </c>
      <c r="M44" s="105" t="s">
        <v>48</v>
      </c>
      <c r="N44" s="105" t="s">
        <v>48</v>
      </c>
      <c r="O44" s="105">
        <v>3</v>
      </c>
      <c r="P44" s="104">
        <v>1771</v>
      </c>
      <c r="Q44" s="104">
        <v>1754</v>
      </c>
      <c r="R44" s="106" t="s">
        <v>119</v>
      </c>
    </row>
    <row r="45" spans="1:18" s="107" customFormat="1" ht="12.75" customHeight="1">
      <c r="A45" s="101" t="s">
        <v>120</v>
      </c>
      <c r="B45" s="102" t="s">
        <v>121</v>
      </c>
      <c r="C45" s="103">
        <v>14</v>
      </c>
      <c r="D45" s="104">
        <v>528</v>
      </c>
      <c r="E45" s="104">
        <v>475</v>
      </c>
      <c r="F45" s="104">
        <v>11</v>
      </c>
      <c r="G45" s="104">
        <v>687</v>
      </c>
      <c r="H45" s="104">
        <v>649</v>
      </c>
      <c r="I45" s="104">
        <v>4</v>
      </c>
      <c r="J45" s="104">
        <v>457</v>
      </c>
      <c r="K45" s="104">
        <v>428</v>
      </c>
      <c r="L45" s="104">
        <v>3</v>
      </c>
      <c r="M45" s="104">
        <v>706</v>
      </c>
      <c r="N45" s="104">
        <v>593</v>
      </c>
      <c r="O45" s="104">
        <v>3</v>
      </c>
      <c r="P45" s="104">
        <v>1078</v>
      </c>
      <c r="Q45" s="104">
        <v>1076</v>
      </c>
      <c r="R45" s="106" t="s">
        <v>122</v>
      </c>
    </row>
    <row r="46" spans="1:18" s="107" customFormat="1" ht="12.75" customHeight="1">
      <c r="A46" s="101" t="s">
        <v>123</v>
      </c>
      <c r="B46" s="102" t="s">
        <v>124</v>
      </c>
      <c r="C46" s="103">
        <v>13</v>
      </c>
      <c r="D46" s="104">
        <v>517</v>
      </c>
      <c r="E46" s="104">
        <v>482</v>
      </c>
      <c r="F46" s="104">
        <v>13</v>
      </c>
      <c r="G46" s="104">
        <v>929</v>
      </c>
      <c r="H46" s="104">
        <v>891</v>
      </c>
      <c r="I46" s="104">
        <v>2</v>
      </c>
      <c r="J46" s="104">
        <v>284</v>
      </c>
      <c r="K46" s="104">
        <v>274</v>
      </c>
      <c r="L46" s="104">
        <v>2</v>
      </c>
      <c r="M46" s="104">
        <v>535</v>
      </c>
      <c r="N46" s="104">
        <v>509</v>
      </c>
      <c r="O46" s="104" t="s">
        <v>35</v>
      </c>
      <c r="P46" s="104" t="s">
        <v>35</v>
      </c>
      <c r="Q46" s="104" t="s">
        <v>35</v>
      </c>
      <c r="R46" s="106" t="s">
        <v>125</v>
      </c>
    </row>
    <row r="47" spans="1:18" s="107" customFormat="1" ht="12.75" customHeight="1">
      <c r="A47" s="101" t="s">
        <v>126</v>
      </c>
      <c r="B47" s="102" t="s">
        <v>127</v>
      </c>
      <c r="C47" s="103">
        <v>26</v>
      </c>
      <c r="D47" s="104">
        <v>984</v>
      </c>
      <c r="E47" s="104">
        <v>888</v>
      </c>
      <c r="F47" s="104">
        <v>25</v>
      </c>
      <c r="G47" s="104">
        <v>1752</v>
      </c>
      <c r="H47" s="104">
        <v>1660</v>
      </c>
      <c r="I47" s="104">
        <v>13</v>
      </c>
      <c r="J47" s="104">
        <v>1767</v>
      </c>
      <c r="K47" s="104">
        <v>1719</v>
      </c>
      <c r="L47" s="104">
        <v>3</v>
      </c>
      <c r="M47" s="104">
        <v>849</v>
      </c>
      <c r="N47" s="104">
        <v>847</v>
      </c>
      <c r="O47" s="104">
        <v>6</v>
      </c>
      <c r="P47" s="104">
        <v>5870</v>
      </c>
      <c r="Q47" s="104">
        <v>5760</v>
      </c>
      <c r="R47" s="106" t="s">
        <v>128</v>
      </c>
    </row>
    <row r="48" spans="1:18" s="107" customFormat="1" ht="12.75" customHeight="1">
      <c r="A48" s="101" t="s">
        <v>129</v>
      </c>
      <c r="B48" s="102" t="s">
        <v>130</v>
      </c>
      <c r="C48" s="103">
        <v>18</v>
      </c>
      <c r="D48" s="104">
        <v>718</v>
      </c>
      <c r="E48" s="104">
        <v>637</v>
      </c>
      <c r="F48" s="104">
        <v>6</v>
      </c>
      <c r="G48" s="104">
        <v>456</v>
      </c>
      <c r="H48" s="104">
        <v>407</v>
      </c>
      <c r="I48" s="104">
        <v>4</v>
      </c>
      <c r="J48" s="104">
        <v>547</v>
      </c>
      <c r="K48" s="104">
        <v>502</v>
      </c>
      <c r="L48" s="104">
        <v>3</v>
      </c>
      <c r="M48" s="104">
        <v>659</v>
      </c>
      <c r="N48" s="104">
        <v>651</v>
      </c>
      <c r="O48" s="104">
        <v>1</v>
      </c>
      <c r="P48" s="104">
        <v>425</v>
      </c>
      <c r="Q48" s="104">
        <v>425</v>
      </c>
      <c r="R48" s="106" t="s">
        <v>131</v>
      </c>
    </row>
    <row r="49" spans="1:18" s="107" customFormat="1" ht="12.75" customHeight="1">
      <c r="A49" s="101" t="s">
        <v>132</v>
      </c>
      <c r="B49" s="102" t="s">
        <v>133</v>
      </c>
      <c r="C49" s="103">
        <v>2</v>
      </c>
      <c r="D49" s="104">
        <v>70</v>
      </c>
      <c r="E49" s="104">
        <v>60</v>
      </c>
      <c r="F49" s="104">
        <v>5</v>
      </c>
      <c r="G49" s="104">
        <v>371</v>
      </c>
      <c r="H49" s="104">
        <v>356</v>
      </c>
      <c r="I49" s="104" t="s">
        <v>35</v>
      </c>
      <c r="J49" s="104" t="s">
        <v>35</v>
      </c>
      <c r="K49" s="104" t="s">
        <v>35</v>
      </c>
      <c r="L49" s="104">
        <v>2</v>
      </c>
      <c r="M49" s="104">
        <v>442</v>
      </c>
      <c r="N49" s="104">
        <v>397</v>
      </c>
      <c r="O49" s="104">
        <v>4</v>
      </c>
      <c r="P49" s="104">
        <v>1679</v>
      </c>
      <c r="Q49" s="104">
        <v>1647</v>
      </c>
      <c r="R49" s="106" t="s">
        <v>134</v>
      </c>
    </row>
    <row r="50" spans="1:18" s="107" customFormat="1" ht="12.75" customHeight="1">
      <c r="A50" s="101" t="s">
        <v>135</v>
      </c>
      <c r="B50" s="102" t="s">
        <v>136</v>
      </c>
      <c r="C50" s="103" t="s">
        <v>48</v>
      </c>
      <c r="D50" s="104" t="s">
        <v>48</v>
      </c>
      <c r="E50" s="104" t="s">
        <v>48</v>
      </c>
      <c r="F50" s="104" t="s">
        <v>48</v>
      </c>
      <c r="G50" s="104" t="s">
        <v>35</v>
      </c>
      <c r="H50" s="104" t="s">
        <v>35</v>
      </c>
      <c r="I50" s="104" t="s">
        <v>35</v>
      </c>
      <c r="J50" s="104" t="s">
        <v>35</v>
      </c>
      <c r="K50" s="104" t="s">
        <v>35</v>
      </c>
      <c r="L50" s="104" t="s">
        <v>35</v>
      </c>
      <c r="M50" s="104" t="s">
        <v>35</v>
      </c>
      <c r="N50" s="104" t="s">
        <v>35</v>
      </c>
      <c r="O50" s="104" t="s">
        <v>35</v>
      </c>
      <c r="P50" s="104" t="s">
        <v>35</v>
      </c>
      <c r="Q50" s="104" t="s">
        <v>35</v>
      </c>
      <c r="R50" s="106" t="s">
        <v>137</v>
      </c>
    </row>
    <row r="51" spans="1:18" s="107" customFormat="1" ht="12.75" customHeight="1">
      <c r="A51" s="101" t="s">
        <v>138</v>
      </c>
      <c r="B51" s="102" t="s">
        <v>139</v>
      </c>
      <c r="C51" s="103">
        <v>3</v>
      </c>
      <c r="D51" s="104">
        <v>99</v>
      </c>
      <c r="E51" s="104">
        <v>59</v>
      </c>
      <c r="F51" s="104">
        <v>5</v>
      </c>
      <c r="G51" s="104">
        <v>352</v>
      </c>
      <c r="H51" s="104">
        <v>326</v>
      </c>
      <c r="I51" s="104" t="s">
        <v>35</v>
      </c>
      <c r="J51" s="104" t="s">
        <v>35</v>
      </c>
      <c r="K51" s="104" t="s">
        <v>35</v>
      </c>
      <c r="L51" s="104" t="s">
        <v>35</v>
      </c>
      <c r="M51" s="104" t="s">
        <v>35</v>
      </c>
      <c r="N51" s="104" t="s">
        <v>35</v>
      </c>
      <c r="O51" s="104" t="s">
        <v>35</v>
      </c>
      <c r="P51" s="104" t="s">
        <v>35</v>
      </c>
      <c r="Q51" s="104" t="s">
        <v>35</v>
      </c>
      <c r="R51" s="106" t="s">
        <v>140</v>
      </c>
    </row>
    <row r="52" spans="1:18" s="99" customFormat="1" ht="12.75" customHeight="1">
      <c r="A52" s="94" t="s">
        <v>141</v>
      </c>
      <c r="B52" s="95" t="s">
        <v>142</v>
      </c>
      <c r="C52" s="96">
        <f>SUM(C53:C56)</f>
        <v>7</v>
      </c>
      <c r="D52" s="100">
        <f aca="true" t="shared" si="4" ref="D52:N52">SUM(D53:D56)</f>
        <v>282</v>
      </c>
      <c r="E52" s="100">
        <f t="shared" si="4"/>
        <v>274</v>
      </c>
      <c r="F52" s="100">
        <f t="shared" si="4"/>
        <v>10</v>
      </c>
      <c r="G52" s="100">
        <f t="shared" si="4"/>
        <v>739</v>
      </c>
      <c r="H52" s="100">
        <f t="shared" si="4"/>
        <v>727</v>
      </c>
      <c r="I52" s="100">
        <f t="shared" si="4"/>
        <v>5</v>
      </c>
      <c r="J52" s="100">
        <f t="shared" si="4"/>
        <v>677</v>
      </c>
      <c r="K52" s="100">
        <f t="shared" si="4"/>
        <v>673</v>
      </c>
      <c r="L52" s="100">
        <f t="shared" si="4"/>
        <v>1</v>
      </c>
      <c r="M52" s="100">
        <f t="shared" si="4"/>
        <v>203</v>
      </c>
      <c r="N52" s="100">
        <f t="shared" si="4"/>
        <v>203</v>
      </c>
      <c r="O52" s="97" t="s">
        <v>35</v>
      </c>
      <c r="P52" s="97" t="s">
        <v>35</v>
      </c>
      <c r="Q52" s="97" t="s">
        <v>35</v>
      </c>
      <c r="R52" s="98" t="s">
        <v>141</v>
      </c>
    </row>
    <row r="53" spans="1:18" s="107" customFormat="1" ht="12.75" customHeight="1">
      <c r="A53" s="101" t="s">
        <v>143</v>
      </c>
      <c r="B53" s="102" t="s">
        <v>144</v>
      </c>
      <c r="C53" s="103">
        <v>5</v>
      </c>
      <c r="D53" s="104">
        <v>202</v>
      </c>
      <c r="E53" s="104">
        <v>202</v>
      </c>
      <c r="F53" s="104">
        <v>7</v>
      </c>
      <c r="G53" s="104">
        <v>530</v>
      </c>
      <c r="H53" s="104">
        <v>525</v>
      </c>
      <c r="I53" s="104">
        <v>3</v>
      </c>
      <c r="J53" s="104">
        <v>389</v>
      </c>
      <c r="K53" s="104">
        <v>385</v>
      </c>
      <c r="L53" s="104">
        <v>1</v>
      </c>
      <c r="M53" s="104">
        <v>203</v>
      </c>
      <c r="N53" s="104">
        <v>203</v>
      </c>
      <c r="O53" s="104" t="s">
        <v>35</v>
      </c>
      <c r="P53" s="104" t="s">
        <v>35</v>
      </c>
      <c r="Q53" s="104" t="s">
        <v>35</v>
      </c>
      <c r="R53" s="106" t="s">
        <v>145</v>
      </c>
    </row>
    <row r="54" spans="1:18" s="107" customFormat="1" ht="12.75" customHeight="1">
      <c r="A54" s="101" t="s">
        <v>146</v>
      </c>
      <c r="B54" s="102" t="s">
        <v>147</v>
      </c>
      <c r="C54" s="103" t="s">
        <v>48</v>
      </c>
      <c r="D54" s="105" t="s">
        <v>48</v>
      </c>
      <c r="E54" s="105" t="s">
        <v>48</v>
      </c>
      <c r="F54" s="104">
        <v>2</v>
      </c>
      <c r="G54" s="104">
        <v>148</v>
      </c>
      <c r="H54" s="104">
        <v>142</v>
      </c>
      <c r="I54" s="104" t="s">
        <v>35</v>
      </c>
      <c r="J54" s="104" t="s">
        <v>35</v>
      </c>
      <c r="K54" s="104" t="s">
        <v>35</v>
      </c>
      <c r="L54" s="104" t="s">
        <v>35</v>
      </c>
      <c r="M54" s="104" t="s">
        <v>35</v>
      </c>
      <c r="N54" s="104" t="s">
        <v>35</v>
      </c>
      <c r="O54" s="104" t="s">
        <v>35</v>
      </c>
      <c r="P54" s="104" t="s">
        <v>35</v>
      </c>
      <c r="Q54" s="104" t="s">
        <v>35</v>
      </c>
      <c r="R54" s="106" t="s">
        <v>148</v>
      </c>
    </row>
    <row r="55" spans="1:18" s="107" customFormat="1" ht="12.75" customHeight="1">
      <c r="A55" s="101" t="s">
        <v>149</v>
      </c>
      <c r="B55" s="109" t="s">
        <v>150</v>
      </c>
      <c r="C55" s="105" t="s">
        <v>48</v>
      </c>
      <c r="D55" s="105" t="s">
        <v>48</v>
      </c>
      <c r="E55" s="105" t="s">
        <v>48</v>
      </c>
      <c r="F55" s="104">
        <v>1</v>
      </c>
      <c r="G55" s="104">
        <v>61</v>
      </c>
      <c r="H55" s="104">
        <v>60</v>
      </c>
      <c r="I55" s="104" t="s">
        <v>35</v>
      </c>
      <c r="J55" s="104" t="s">
        <v>35</v>
      </c>
      <c r="K55" s="104" t="s">
        <v>35</v>
      </c>
      <c r="L55" s="104" t="s">
        <v>35</v>
      </c>
      <c r="M55" s="104" t="s">
        <v>35</v>
      </c>
      <c r="N55" s="104" t="s">
        <v>35</v>
      </c>
      <c r="O55" s="104" t="s">
        <v>35</v>
      </c>
      <c r="P55" s="104" t="s">
        <v>35</v>
      </c>
      <c r="Q55" s="104" t="s">
        <v>35</v>
      </c>
      <c r="R55" s="106" t="s">
        <v>151</v>
      </c>
    </row>
    <row r="56" spans="1:18" s="107" customFormat="1" ht="12.75" customHeight="1">
      <c r="A56" s="101" t="s">
        <v>152</v>
      </c>
      <c r="B56" s="102" t="s">
        <v>153</v>
      </c>
      <c r="C56" s="103">
        <v>2</v>
      </c>
      <c r="D56" s="104">
        <v>80</v>
      </c>
      <c r="E56" s="104">
        <v>72</v>
      </c>
      <c r="F56" s="104" t="s">
        <v>48</v>
      </c>
      <c r="G56" s="104" t="s">
        <v>48</v>
      </c>
      <c r="H56" s="104" t="s">
        <v>48</v>
      </c>
      <c r="I56" s="104">
        <v>2</v>
      </c>
      <c r="J56" s="104">
        <v>288</v>
      </c>
      <c r="K56" s="104">
        <v>288</v>
      </c>
      <c r="L56" s="104" t="s">
        <v>35</v>
      </c>
      <c r="M56" s="104" t="s">
        <v>35</v>
      </c>
      <c r="N56" s="104" t="s">
        <v>35</v>
      </c>
      <c r="O56" s="104" t="s">
        <v>35</v>
      </c>
      <c r="P56" s="104" t="s">
        <v>35</v>
      </c>
      <c r="Q56" s="104" t="s">
        <v>35</v>
      </c>
      <c r="R56" s="110">
        <v>39</v>
      </c>
    </row>
    <row r="57" spans="1:18" s="99" customFormat="1" ht="12.75" customHeight="1">
      <c r="A57" s="94" t="s">
        <v>154</v>
      </c>
      <c r="B57" s="95" t="s">
        <v>155</v>
      </c>
      <c r="C57" s="96">
        <v>94</v>
      </c>
      <c r="D57" s="97">
        <v>3621</v>
      </c>
      <c r="E57" s="97">
        <v>3401</v>
      </c>
      <c r="F57" s="97">
        <v>103</v>
      </c>
      <c r="G57" s="97">
        <v>7110</v>
      </c>
      <c r="H57" s="97">
        <v>6801</v>
      </c>
      <c r="I57" s="97">
        <v>44</v>
      </c>
      <c r="J57" s="97">
        <v>6387</v>
      </c>
      <c r="K57" s="97">
        <v>6230</v>
      </c>
      <c r="L57" s="97">
        <v>7</v>
      </c>
      <c r="M57" s="97">
        <v>1632</v>
      </c>
      <c r="N57" s="97">
        <v>1619</v>
      </c>
      <c r="O57" s="97">
        <v>9</v>
      </c>
      <c r="P57" s="97">
        <v>3995</v>
      </c>
      <c r="Q57" s="97">
        <v>3887</v>
      </c>
      <c r="R57" s="98" t="s">
        <v>156</v>
      </c>
    </row>
    <row r="58" spans="1:18" s="107" customFormat="1" ht="12.75" customHeight="1">
      <c r="A58" s="101" t="s">
        <v>157</v>
      </c>
      <c r="B58" s="102" t="s">
        <v>158</v>
      </c>
      <c r="C58" s="103">
        <v>5</v>
      </c>
      <c r="D58" s="104">
        <v>184</v>
      </c>
      <c r="E58" s="104">
        <v>184</v>
      </c>
      <c r="F58" s="104">
        <v>7</v>
      </c>
      <c r="G58" s="104">
        <v>496</v>
      </c>
      <c r="H58" s="104">
        <v>480</v>
      </c>
      <c r="I58" s="104">
        <v>2</v>
      </c>
      <c r="J58" s="104">
        <v>291</v>
      </c>
      <c r="K58" s="104">
        <v>291</v>
      </c>
      <c r="L58" s="104">
        <v>3</v>
      </c>
      <c r="M58" s="104">
        <v>671</v>
      </c>
      <c r="N58" s="104">
        <v>671</v>
      </c>
      <c r="O58" s="104">
        <v>2</v>
      </c>
      <c r="P58" s="104">
        <v>855</v>
      </c>
      <c r="Q58" s="104">
        <v>854</v>
      </c>
      <c r="R58" s="106" t="s">
        <v>159</v>
      </c>
    </row>
    <row r="59" spans="1:18" s="107" customFormat="1" ht="12.75" customHeight="1">
      <c r="A59" s="101" t="s">
        <v>160</v>
      </c>
      <c r="B59" s="102" t="s">
        <v>161</v>
      </c>
      <c r="C59" s="103">
        <v>28</v>
      </c>
      <c r="D59" s="104">
        <v>1152</v>
      </c>
      <c r="E59" s="104">
        <v>1071</v>
      </c>
      <c r="F59" s="104">
        <v>33</v>
      </c>
      <c r="G59" s="104">
        <v>2239</v>
      </c>
      <c r="H59" s="104">
        <v>2164</v>
      </c>
      <c r="I59" s="104">
        <v>22</v>
      </c>
      <c r="J59" s="104">
        <v>3175</v>
      </c>
      <c r="K59" s="104">
        <v>3087</v>
      </c>
      <c r="L59" s="104">
        <v>1</v>
      </c>
      <c r="M59" s="104">
        <v>255</v>
      </c>
      <c r="N59" s="104">
        <v>243</v>
      </c>
      <c r="O59" s="104" t="s">
        <v>35</v>
      </c>
      <c r="P59" s="104" t="s">
        <v>35</v>
      </c>
      <c r="Q59" s="104" t="s">
        <v>35</v>
      </c>
      <c r="R59" s="106" t="s">
        <v>162</v>
      </c>
    </row>
    <row r="60" spans="1:18" s="107" customFormat="1" ht="12.75" customHeight="1">
      <c r="A60" s="101" t="s">
        <v>163</v>
      </c>
      <c r="B60" s="102" t="s">
        <v>164</v>
      </c>
      <c r="C60" s="103">
        <v>35</v>
      </c>
      <c r="D60" s="104">
        <v>1296</v>
      </c>
      <c r="E60" s="104">
        <v>1232</v>
      </c>
      <c r="F60" s="104">
        <v>31</v>
      </c>
      <c r="G60" s="104">
        <v>2126</v>
      </c>
      <c r="H60" s="104">
        <v>1998</v>
      </c>
      <c r="I60" s="104">
        <v>8</v>
      </c>
      <c r="J60" s="104">
        <v>1198</v>
      </c>
      <c r="K60" s="104">
        <v>1160</v>
      </c>
      <c r="L60" s="104" t="s">
        <v>35</v>
      </c>
      <c r="M60" s="104" t="s">
        <v>35</v>
      </c>
      <c r="N60" s="104" t="s">
        <v>35</v>
      </c>
      <c r="O60" s="104">
        <v>2</v>
      </c>
      <c r="P60" s="104">
        <v>1152</v>
      </c>
      <c r="Q60" s="104">
        <v>1151</v>
      </c>
      <c r="R60" s="106">
        <v>42</v>
      </c>
    </row>
    <row r="61" spans="1:18" ht="12.75" customHeight="1">
      <c r="A61" s="111"/>
      <c r="B61" s="112"/>
      <c r="C61" s="112"/>
      <c r="D61" s="112"/>
      <c r="E61" s="112"/>
      <c r="F61" s="112"/>
      <c r="G61" s="112"/>
      <c r="H61" s="112"/>
      <c r="I61" s="113"/>
      <c r="J61" s="113"/>
      <c r="K61" s="113"/>
      <c r="L61" s="113"/>
      <c r="M61" s="113"/>
      <c r="N61" s="113"/>
      <c r="O61" s="113"/>
      <c r="P61" s="113"/>
      <c r="Q61" s="113"/>
      <c r="R61" s="11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6">
    <mergeCell ref="A3:B6"/>
    <mergeCell ref="D4:E5"/>
    <mergeCell ref="G4:H5"/>
    <mergeCell ref="J4:K5"/>
    <mergeCell ref="M4:N5"/>
    <mergeCell ref="P4:Q5"/>
  </mergeCells>
  <printOptions horizontalCentered="1" verticalCentered="1"/>
  <pageMargins left="0.3937007874015748" right="0.3937007874015748" top="0.1968503937007874" bottom="0.1968503937007874" header="0" footer="0"/>
  <pageSetup fitToWidth="2" horizontalDpi="400" verticalDpi="400" orientation="portrait" pageOrder="overThenDown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6.125" style="7" customWidth="1"/>
    <col min="2" max="2" width="38.75390625" style="7" customWidth="1"/>
    <col min="3" max="3" width="9.625" style="7" customWidth="1"/>
    <col min="4" max="5" width="10.75390625" style="7" customWidth="1"/>
    <col min="6" max="6" width="10.00390625" style="7" customWidth="1"/>
    <col min="7" max="7" width="8.625" style="7" customWidth="1"/>
    <col min="8" max="8" width="9.75390625" style="7" customWidth="1"/>
    <col min="9" max="9" width="10.375" style="7" customWidth="1"/>
    <col min="10" max="14" width="11.625" style="7" customWidth="1"/>
    <col min="15" max="15" width="10.875" style="7" customWidth="1"/>
    <col min="16" max="16" width="9.75390625" style="7" customWidth="1"/>
    <col min="17" max="17" width="9.875" style="7" customWidth="1"/>
    <col min="18" max="18" width="7.625" style="7" customWidth="1"/>
    <col min="19" max="16384" width="9.125" style="7" customWidth="1"/>
  </cols>
  <sheetData>
    <row r="1" ht="12">
      <c r="C1" s="115"/>
    </row>
    <row r="2" spans="1:18" ht="18" thickBot="1">
      <c r="A2" s="3" t="s">
        <v>0</v>
      </c>
      <c r="B2" s="3"/>
      <c r="C2" s="6"/>
      <c r="E2" s="5" t="s">
        <v>174</v>
      </c>
      <c r="F2" s="6"/>
      <c r="G2" s="6"/>
      <c r="H2" s="6"/>
      <c r="I2" s="6"/>
      <c r="J2" s="5" t="s">
        <v>168</v>
      </c>
      <c r="L2" s="6"/>
      <c r="M2" s="3"/>
      <c r="N2" s="6"/>
      <c r="O2" s="6"/>
      <c r="P2" s="8"/>
      <c r="Q2" s="6"/>
      <c r="R2" s="6"/>
    </row>
    <row r="3" spans="1:18" s="19" customFormat="1" ht="12.75" customHeight="1" thickTop="1">
      <c r="A3" s="11" t="s">
        <v>175</v>
      </c>
      <c r="B3" s="12"/>
      <c r="C3" s="13" t="s">
        <v>5</v>
      </c>
      <c r="D3" s="116"/>
      <c r="E3" s="15"/>
      <c r="F3" s="13" t="s">
        <v>6</v>
      </c>
      <c r="G3" s="14"/>
      <c r="H3" s="14"/>
      <c r="I3" s="16" t="s">
        <v>7</v>
      </c>
      <c r="J3" s="16"/>
      <c r="K3" s="17"/>
      <c r="L3" s="13" t="s">
        <v>8</v>
      </c>
      <c r="M3" s="14"/>
      <c r="N3" s="14"/>
      <c r="O3" s="13" t="s">
        <v>9</v>
      </c>
      <c r="P3" s="14"/>
      <c r="Q3" s="14"/>
      <c r="R3" s="18" t="s">
        <v>10</v>
      </c>
    </row>
    <row r="4" spans="1:18" s="19" customFormat="1" ht="12.75" customHeight="1">
      <c r="A4" s="20"/>
      <c r="B4" s="21"/>
      <c r="C4" s="22"/>
      <c r="D4" s="23" t="s">
        <v>11</v>
      </c>
      <c r="E4" s="24"/>
      <c r="F4" s="25"/>
      <c r="G4" s="23" t="s">
        <v>11</v>
      </c>
      <c r="H4" s="26"/>
      <c r="I4" s="27"/>
      <c r="J4" s="23" t="s">
        <v>11</v>
      </c>
      <c r="K4" s="24"/>
      <c r="L4" s="25"/>
      <c r="M4" s="23" t="s">
        <v>11</v>
      </c>
      <c r="N4" s="24"/>
      <c r="O4" s="25"/>
      <c r="P4" s="23" t="s">
        <v>11</v>
      </c>
      <c r="Q4" s="24"/>
      <c r="R4" s="18" t="s">
        <v>12</v>
      </c>
    </row>
    <row r="5" spans="1:18" s="19" customFormat="1" ht="12.75" customHeight="1">
      <c r="A5" s="20"/>
      <c r="B5" s="21"/>
      <c r="C5" s="28" t="s">
        <v>13</v>
      </c>
      <c r="D5" s="29"/>
      <c r="E5" s="30"/>
      <c r="F5" s="28" t="s">
        <v>13</v>
      </c>
      <c r="G5" s="29"/>
      <c r="H5" s="31"/>
      <c r="I5" s="32" t="s">
        <v>13</v>
      </c>
      <c r="J5" s="29"/>
      <c r="K5" s="30"/>
      <c r="L5" s="28" t="s">
        <v>13</v>
      </c>
      <c r="M5" s="29"/>
      <c r="N5" s="30"/>
      <c r="O5" s="28" t="s">
        <v>13</v>
      </c>
      <c r="P5" s="29"/>
      <c r="Q5" s="30"/>
      <c r="R5" s="18" t="s">
        <v>14</v>
      </c>
    </row>
    <row r="6" spans="1:18" s="19" customFormat="1" ht="12.75" customHeight="1">
      <c r="A6" s="33"/>
      <c r="B6" s="34"/>
      <c r="C6" s="35"/>
      <c r="D6" s="36"/>
      <c r="E6" s="37" t="s">
        <v>15</v>
      </c>
      <c r="F6" s="35"/>
      <c r="G6" s="36"/>
      <c r="H6" s="38" t="s">
        <v>15</v>
      </c>
      <c r="I6" s="39"/>
      <c r="J6" s="36"/>
      <c r="K6" s="37" t="s">
        <v>15</v>
      </c>
      <c r="L6" s="35"/>
      <c r="M6" s="36"/>
      <c r="N6" s="37" t="s">
        <v>15</v>
      </c>
      <c r="O6" s="35"/>
      <c r="P6" s="36"/>
      <c r="Q6" s="37" t="s">
        <v>15</v>
      </c>
      <c r="R6" s="40" t="s">
        <v>17</v>
      </c>
    </row>
    <row r="7" spans="1:18" s="41" customFormat="1" ht="12.75" customHeight="1">
      <c r="A7" s="48" t="s">
        <v>176</v>
      </c>
      <c r="B7" s="49" t="s">
        <v>177</v>
      </c>
      <c r="C7" s="50">
        <v>157</v>
      </c>
      <c r="D7" s="51">
        <v>2351</v>
      </c>
      <c r="E7" s="51">
        <v>2025</v>
      </c>
      <c r="F7" s="51">
        <v>77</v>
      </c>
      <c r="G7" s="51">
        <v>182</v>
      </c>
      <c r="H7" s="51">
        <v>63</v>
      </c>
      <c r="I7" s="51">
        <v>26</v>
      </c>
      <c r="J7" s="51">
        <v>116</v>
      </c>
      <c r="K7" s="51">
        <v>116</v>
      </c>
      <c r="L7" s="51">
        <v>25</v>
      </c>
      <c r="M7" s="51">
        <v>336</v>
      </c>
      <c r="N7" s="51">
        <v>276</v>
      </c>
      <c r="O7" s="51">
        <v>8</v>
      </c>
      <c r="P7" s="51">
        <v>196</v>
      </c>
      <c r="Q7" s="51">
        <v>176</v>
      </c>
      <c r="R7" s="54">
        <v>43</v>
      </c>
    </row>
    <row r="8" spans="1:18" s="115" customFormat="1" ht="12.75" customHeight="1">
      <c r="A8" s="48" t="s">
        <v>178</v>
      </c>
      <c r="B8" s="49" t="s">
        <v>179</v>
      </c>
      <c r="C8" s="50">
        <v>4</v>
      </c>
      <c r="D8" s="51">
        <v>32</v>
      </c>
      <c r="E8" s="51">
        <v>30</v>
      </c>
      <c r="F8" s="51">
        <v>2</v>
      </c>
      <c r="G8" s="51">
        <v>8</v>
      </c>
      <c r="H8" s="51">
        <v>8</v>
      </c>
      <c r="I8" s="51" t="s">
        <v>35</v>
      </c>
      <c r="J8" s="51" t="s">
        <v>35</v>
      </c>
      <c r="K8" s="51" t="s">
        <v>35</v>
      </c>
      <c r="L8" s="51">
        <v>2</v>
      </c>
      <c r="M8" s="51">
        <v>24</v>
      </c>
      <c r="N8" s="51">
        <v>22</v>
      </c>
      <c r="O8" s="51" t="s">
        <v>35</v>
      </c>
      <c r="P8" s="51" t="s">
        <v>35</v>
      </c>
      <c r="Q8" s="51" t="s">
        <v>35</v>
      </c>
      <c r="R8" s="54">
        <v>44</v>
      </c>
    </row>
    <row r="9" spans="1:18" s="115" customFormat="1" ht="12.75" customHeight="1">
      <c r="A9" s="48" t="s">
        <v>180</v>
      </c>
      <c r="B9" s="49" t="s">
        <v>181</v>
      </c>
      <c r="C9" s="50">
        <v>26</v>
      </c>
      <c r="D9" s="51">
        <v>184</v>
      </c>
      <c r="E9" s="51">
        <v>148</v>
      </c>
      <c r="F9" s="51">
        <v>13</v>
      </c>
      <c r="G9" s="51">
        <v>35</v>
      </c>
      <c r="H9" s="51">
        <v>26</v>
      </c>
      <c r="I9" s="51">
        <v>8</v>
      </c>
      <c r="J9" s="51">
        <v>59</v>
      </c>
      <c r="K9" s="51">
        <v>47</v>
      </c>
      <c r="L9" s="51">
        <v>4</v>
      </c>
      <c r="M9" s="51">
        <v>61</v>
      </c>
      <c r="N9" s="51">
        <v>52</v>
      </c>
      <c r="O9" s="51">
        <v>1</v>
      </c>
      <c r="P9" s="51">
        <v>29</v>
      </c>
      <c r="Q9" s="51">
        <v>23</v>
      </c>
      <c r="R9" s="54">
        <v>45</v>
      </c>
    </row>
    <row r="10" spans="1:18" s="115" customFormat="1" ht="12.75" customHeight="1">
      <c r="A10" s="48" t="s">
        <v>182</v>
      </c>
      <c r="B10" s="49" t="s">
        <v>183</v>
      </c>
      <c r="C10" s="50">
        <v>177</v>
      </c>
      <c r="D10" s="51">
        <v>2389</v>
      </c>
      <c r="E10" s="51">
        <v>2218</v>
      </c>
      <c r="F10" s="51">
        <v>89</v>
      </c>
      <c r="G10" s="51">
        <v>199</v>
      </c>
      <c r="H10" s="51">
        <v>155</v>
      </c>
      <c r="I10" s="51">
        <v>41</v>
      </c>
      <c r="J10" s="51">
        <v>279</v>
      </c>
      <c r="K10" s="51">
        <v>242</v>
      </c>
      <c r="L10" s="51">
        <v>22</v>
      </c>
      <c r="M10" s="51">
        <v>270</v>
      </c>
      <c r="N10" s="51">
        <v>242</v>
      </c>
      <c r="O10" s="51">
        <v>8</v>
      </c>
      <c r="P10" s="51">
        <v>193</v>
      </c>
      <c r="Q10" s="51">
        <v>188</v>
      </c>
      <c r="R10" s="54">
        <v>46</v>
      </c>
    </row>
    <row r="11" spans="1:18" s="115" customFormat="1" ht="12.75" customHeight="1">
      <c r="A11" s="117" t="s">
        <v>184</v>
      </c>
      <c r="B11" s="118" t="s">
        <v>185</v>
      </c>
      <c r="C11" s="50">
        <v>451</v>
      </c>
      <c r="D11" s="51">
        <v>7222</v>
      </c>
      <c r="E11" s="51">
        <v>6828</v>
      </c>
      <c r="F11" s="51">
        <v>267</v>
      </c>
      <c r="G11" s="51">
        <v>682</v>
      </c>
      <c r="H11" s="51">
        <v>514</v>
      </c>
      <c r="I11" s="51">
        <v>43</v>
      </c>
      <c r="J11" s="51">
        <v>269</v>
      </c>
      <c r="K11" s="51">
        <v>258</v>
      </c>
      <c r="L11" s="51">
        <v>86</v>
      </c>
      <c r="M11" s="51">
        <v>1175</v>
      </c>
      <c r="N11" s="51">
        <v>1133</v>
      </c>
      <c r="O11" s="51">
        <v>15</v>
      </c>
      <c r="P11" s="51">
        <v>360</v>
      </c>
      <c r="Q11" s="51">
        <v>356</v>
      </c>
      <c r="R11" s="54">
        <v>47</v>
      </c>
    </row>
    <row r="12" spans="1:18" s="115" customFormat="1" ht="12.75" customHeight="1">
      <c r="A12" s="119" t="s">
        <v>186</v>
      </c>
      <c r="B12" s="120" t="s">
        <v>187</v>
      </c>
      <c r="C12" s="43">
        <f>C13+C18+C25</f>
        <v>32580</v>
      </c>
      <c r="D12" s="47">
        <f aca="true" t="shared" si="0" ref="D12:Q12">D13+D18+D25</f>
        <v>141704</v>
      </c>
      <c r="E12" s="47">
        <f t="shared" si="0"/>
        <v>80882</v>
      </c>
      <c r="F12" s="47">
        <f t="shared" si="0"/>
        <v>25403</v>
      </c>
      <c r="G12" s="47">
        <f t="shared" si="0"/>
        <v>54539</v>
      </c>
      <c r="H12" s="47">
        <f t="shared" si="0"/>
        <v>14362</v>
      </c>
      <c r="I12" s="47">
        <f t="shared" si="0"/>
        <v>4591</v>
      </c>
      <c r="J12" s="47">
        <f t="shared" si="0"/>
        <v>29122</v>
      </c>
      <c r="K12" s="47">
        <f t="shared" si="0"/>
        <v>18967</v>
      </c>
      <c r="L12" s="47">
        <f t="shared" si="0"/>
        <v>1686</v>
      </c>
      <c r="M12" s="47">
        <f t="shared" si="0"/>
        <v>22110</v>
      </c>
      <c r="N12" s="47">
        <f t="shared" si="0"/>
        <v>17214</v>
      </c>
      <c r="O12" s="47">
        <f t="shared" si="0"/>
        <v>473</v>
      </c>
      <c r="P12" s="47">
        <f t="shared" si="0"/>
        <v>11205</v>
      </c>
      <c r="Q12" s="47">
        <f t="shared" si="0"/>
        <v>9319</v>
      </c>
      <c r="R12" s="45" t="s">
        <v>186</v>
      </c>
    </row>
    <row r="13" spans="1:18" s="115" customFormat="1" ht="12.75" customHeight="1">
      <c r="A13" s="48" t="s">
        <v>188</v>
      </c>
      <c r="B13" s="49"/>
      <c r="C13" s="50">
        <f>SUM(C14:C17)</f>
        <v>3793</v>
      </c>
      <c r="D13" s="121">
        <f aca="true" t="shared" si="1" ref="D13:Q13">SUM(D14:D17)</f>
        <v>30460</v>
      </c>
      <c r="E13" s="121">
        <f t="shared" si="1"/>
        <v>23185</v>
      </c>
      <c r="F13" s="121">
        <f t="shared" si="1"/>
        <v>1944</v>
      </c>
      <c r="G13" s="121">
        <f t="shared" si="1"/>
        <v>4904</v>
      </c>
      <c r="H13" s="121">
        <f t="shared" si="1"/>
        <v>2373</v>
      </c>
      <c r="I13" s="121">
        <f t="shared" si="1"/>
        <v>995</v>
      </c>
      <c r="J13" s="121">
        <f t="shared" si="1"/>
        <v>6567</v>
      </c>
      <c r="K13" s="121">
        <f t="shared" si="1"/>
        <v>4758</v>
      </c>
      <c r="L13" s="121">
        <f t="shared" si="1"/>
        <v>527</v>
      </c>
      <c r="M13" s="121">
        <f t="shared" si="1"/>
        <v>7039</v>
      </c>
      <c r="N13" s="121">
        <f t="shared" si="1"/>
        <v>5642</v>
      </c>
      <c r="O13" s="121">
        <f t="shared" si="1"/>
        <v>159</v>
      </c>
      <c r="P13" s="121">
        <v>3738</v>
      </c>
      <c r="Q13" s="121">
        <f t="shared" si="1"/>
        <v>3135</v>
      </c>
      <c r="R13" s="54" t="s">
        <v>189</v>
      </c>
    </row>
    <row r="14" spans="1:18" s="115" customFormat="1" ht="12.75" customHeight="1">
      <c r="A14" s="48" t="s">
        <v>190</v>
      </c>
      <c r="B14" s="49" t="s">
        <v>191</v>
      </c>
      <c r="C14" s="50">
        <v>7</v>
      </c>
      <c r="D14" s="51">
        <v>39</v>
      </c>
      <c r="E14" s="51">
        <v>25</v>
      </c>
      <c r="F14" s="51">
        <v>5</v>
      </c>
      <c r="G14" s="51">
        <v>16</v>
      </c>
      <c r="H14" s="51">
        <v>10</v>
      </c>
      <c r="I14" s="51">
        <v>1</v>
      </c>
      <c r="J14" s="51">
        <v>5</v>
      </c>
      <c r="K14" s="51">
        <v>5</v>
      </c>
      <c r="L14" s="51">
        <v>1</v>
      </c>
      <c r="M14" s="51">
        <v>18</v>
      </c>
      <c r="N14" s="51">
        <v>10</v>
      </c>
      <c r="O14" s="51" t="s">
        <v>35</v>
      </c>
      <c r="P14" s="51" t="s">
        <v>35</v>
      </c>
      <c r="Q14" s="51" t="s">
        <v>35</v>
      </c>
      <c r="R14" s="54">
        <v>49</v>
      </c>
    </row>
    <row r="15" spans="1:18" s="115" customFormat="1" ht="12.75" customHeight="1">
      <c r="A15" s="48" t="s">
        <v>192</v>
      </c>
      <c r="B15" s="49" t="s">
        <v>193</v>
      </c>
      <c r="C15" s="50">
        <v>1876</v>
      </c>
      <c r="D15" s="51">
        <v>13088</v>
      </c>
      <c r="E15" s="51">
        <v>10174</v>
      </c>
      <c r="F15" s="51">
        <v>1022</v>
      </c>
      <c r="G15" s="51">
        <v>2688</v>
      </c>
      <c r="H15" s="51">
        <v>1502</v>
      </c>
      <c r="I15" s="51">
        <v>502</v>
      </c>
      <c r="J15" s="51">
        <v>3235</v>
      </c>
      <c r="K15" s="51">
        <v>2451</v>
      </c>
      <c r="L15" s="51">
        <v>238</v>
      </c>
      <c r="M15" s="51">
        <v>3138</v>
      </c>
      <c r="N15" s="51">
        <v>2565</v>
      </c>
      <c r="O15" s="51">
        <v>58</v>
      </c>
      <c r="P15" s="51">
        <v>1352</v>
      </c>
      <c r="Q15" s="51">
        <v>1186</v>
      </c>
      <c r="R15" s="54">
        <v>50</v>
      </c>
    </row>
    <row r="16" spans="1:18" s="115" customFormat="1" ht="12.75" customHeight="1">
      <c r="A16" s="48" t="s">
        <v>194</v>
      </c>
      <c r="B16" s="49" t="s">
        <v>195</v>
      </c>
      <c r="C16" s="50">
        <v>1838</v>
      </c>
      <c r="D16" s="51">
        <v>16636</v>
      </c>
      <c r="E16" s="51">
        <v>12509</v>
      </c>
      <c r="F16" s="51">
        <v>879</v>
      </c>
      <c r="G16" s="51">
        <v>2121</v>
      </c>
      <c r="H16" s="51">
        <v>843</v>
      </c>
      <c r="I16" s="51">
        <v>481</v>
      </c>
      <c r="J16" s="51">
        <v>3250</v>
      </c>
      <c r="K16" s="51">
        <v>2242</v>
      </c>
      <c r="L16" s="51">
        <v>277</v>
      </c>
      <c r="M16" s="51">
        <v>3732</v>
      </c>
      <c r="N16" s="51">
        <v>2954</v>
      </c>
      <c r="O16" s="51">
        <v>96</v>
      </c>
      <c r="P16" s="51">
        <v>2273</v>
      </c>
      <c r="Q16" s="51">
        <v>1891</v>
      </c>
      <c r="R16" s="54">
        <v>51</v>
      </c>
    </row>
    <row r="17" spans="1:18" s="115" customFormat="1" ht="12.75" customHeight="1">
      <c r="A17" s="48" t="s">
        <v>196</v>
      </c>
      <c r="B17" s="49" t="s">
        <v>197</v>
      </c>
      <c r="C17" s="50">
        <v>72</v>
      </c>
      <c r="D17" s="51">
        <v>697</v>
      </c>
      <c r="E17" s="51">
        <v>477</v>
      </c>
      <c r="F17" s="51">
        <v>38</v>
      </c>
      <c r="G17" s="51">
        <v>79</v>
      </c>
      <c r="H17" s="51">
        <v>18</v>
      </c>
      <c r="I17" s="51">
        <v>11</v>
      </c>
      <c r="J17" s="51">
        <v>77</v>
      </c>
      <c r="K17" s="51">
        <v>60</v>
      </c>
      <c r="L17" s="51">
        <v>11</v>
      </c>
      <c r="M17" s="51">
        <v>151</v>
      </c>
      <c r="N17" s="51">
        <v>113</v>
      </c>
      <c r="O17" s="51">
        <v>5</v>
      </c>
      <c r="P17" s="51">
        <v>113</v>
      </c>
      <c r="Q17" s="51">
        <v>58</v>
      </c>
      <c r="R17" s="54">
        <v>52</v>
      </c>
    </row>
    <row r="18" spans="1:18" s="115" customFormat="1" ht="12.75" customHeight="1">
      <c r="A18" s="48" t="s">
        <v>198</v>
      </c>
      <c r="B18" s="49"/>
      <c r="C18" s="50">
        <f>SUM(C19:C24)</f>
        <v>20724</v>
      </c>
      <c r="D18" s="121">
        <f aca="true" t="shared" si="2" ref="D18:Q18">SUM(D19:D24)</f>
        <v>84147</v>
      </c>
      <c r="E18" s="121">
        <f t="shared" si="2"/>
        <v>45802</v>
      </c>
      <c r="F18" s="121">
        <f>SUM(F19:F24)</f>
        <v>16684</v>
      </c>
      <c r="G18" s="121">
        <f t="shared" si="2"/>
        <v>35581</v>
      </c>
      <c r="H18" s="121">
        <f t="shared" si="2"/>
        <v>8421</v>
      </c>
      <c r="I18" s="121">
        <f t="shared" si="2"/>
        <v>2690</v>
      </c>
      <c r="J18" s="121">
        <f t="shared" si="2"/>
        <v>16891</v>
      </c>
      <c r="K18" s="121">
        <f t="shared" si="2"/>
        <v>11049</v>
      </c>
      <c r="L18" s="121">
        <f t="shared" si="2"/>
        <v>907</v>
      </c>
      <c r="M18" s="121">
        <f t="shared" si="2"/>
        <v>11860</v>
      </c>
      <c r="N18" s="121">
        <f t="shared" si="2"/>
        <v>9462</v>
      </c>
      <c r="O18" s="121">
        <f t="shared" si="2"/>
        <v>236</v>
      </c>
      <c r="P18" s="121">
        <f t="shared" si="2"/>
        <v>5613</v>
      </c>
      <c r="Q18" s="121">
        <f t="shared" si="2"/>
        <v>4765</v>
      </c>
      <c r="R18" s="54" t="s">
        <v>199</v>
      </c>
    </row>
    <row r="19" spans="1:18" s="115" customFormat="1" ht="12.75" customHeight="1">
      <c r="A19" s="115" t="s">
        <v>200</v>
      </c>
      <c r="B19" s="49" t="s">
        <v>201</v>
      </c>
      <c r="C19" s="50">
        <v>149</v>
      </c>
      <c r="D19" s="51">
        <v>7708</v>
      </c>
      <c r="E19" s="51">
        <v>6670</v>
      </c>
      <c r="F19" s="51">
        <v>48</v>
      </c>
      <c r="G19" s="51">
        <v>111</v>
      </c>
      <c r="H19" s="51">
        <v>44</v>
      </c>
      <c r="I19" s="51">
        <v>20</v>
      </c>
      <c r="J19" s="51">
        <v>130</v>
      </c>
      <c r="K19" s="51">
        <v>104</v>
      </c>
      <c r="L19" s="51">
        <v>19</v>
      </c>
      <c r="M19" s="51">
        <v>264</v>
      </c>
      <c r="N19" s="51">
        <v>244</v>
      </c>
      <c r="O19" s="51">
        <v>8</v>
      </c>
      <c r="P19" s="51">
        <v>200</v>
      </c>
      <c r="Q19" s="51">
        <v>173</v>
      </c>
      <c r="R19" s="54">
        <v>53</v>
      </c>
    </row>
    <row r="20" spans="1:18" s="115" customFormat="1" ht="12.75" customHeight="1">
      <c r="A20" s="48" t="s">
        <v>202</v>
      </c>
      <c r="B20" s="49" t="s">
        <v>203</v>
      </c>
      <c r="C20" s="50">
        <v>2198</v>
      </c>
      <c r="D20" s="51">
        <v>7384</v>
      </c>
      <c r="E20" s="51">
        <v>3651</v>
      </c>
      <c r="F20" s="51">
        <v>1799</v>
      </c>
      <c r="G20" s="51">
        <v>4038</v>
      </c>
      <c r="H20" s="51">
        <v>1318</v>
      </c>
      <c r="I20" s="51">
        <v>305</v>
      </c>
      <c r="J20" s="51">
        <v>1887</v>
      </c>
      <c r="K20" s="51">
        <v>1163</v>
      </c>
      <c r="L20" s="51">
        <v>74</v>
      </c>
      <c r="M20" s="51">
        <v>930</v>
      </c>
      <c r="N20" s="51">
        <v>743</v>
      </c>
      <c r="O20" s="51">
        <v>17</v>
      </c>
      <c r="P20" s="51">
        <v>382</v>
      </c>
      <c r="Q20" s="51">
        <v>322</v>
      </c>
      <c r="R20" s="54">
        <v>54</v>
      </c>
    </row>
    <row r="21" spans="1:18" s="115" customFormat="1" ht="12.75" customHeight="1">
      <c r="A21" s="48" t="s">
        <v>204</v>
      </c>
      <c r="B21" s="49" t="s">
        <v>205</v>
      </c>
      <c r="C21" s="50">
        <v>9061</v>
      </c>
      <c r="D21" s="51">
        <v>29453</v>
      </c>
      <c r="E21" s="51">
        <v>12335</v>
      </c>
      <c r="F21" s="51">
        <v>7689</v>
      </c>
      <c r="G21" s="51">
        <v>15972</v>
      </c>
      <c r="H21" s="51">
        <v>2843</v>
      </c>
      <c r="I21" s="51">
        <v>948</v>
      </c>
      <c r="J21" s="51">
        <v>5937</v>
      </c>
      <c r="K21" s="51">
        <v>3573</v>
      </c>
      <c r="L21" s="51">
        <v>309</v>
      </c>
      <c r="M21" s="51">
        <v>3964</v>
      </c>
      <c r="N21" s="51">
        <v>3044</v>
      </c>
      <c r="O21" s="51">
        <v>70</v>
      </c>
      <c r="P21" s="51">
        <v>1651</v>
      </c>
      <c r="Q21" s="51">
        <v>1373</v>
      </c>
      <c r="R21" s="54">
        <v>55</v>
      </c>
    </row>
    <row r="22" spans="1:18" s="115" customFormat="1" ht="12.75" customHeight="1">
      <c r="A22" s="48" t="s">
        <v>206</v>
      </c>
      <c r="B22" s="49" t="s">
        <v>207</v>
      </c>
      <c r="C22" s="50">
        <v>1163</v>
      </c>
      <c r="D22" s="51">
        <v>6534</v>
      </c>
      <c r="E22" s="51">
        <v>4728</v>
      </c>
      <c r="F22" s="51">
        <v>813</v>
      </c>
      <c r="G22" s="51">
        <v>1762</v>
      </c>
      <c r="H22" s="51">
        <v>458</v>
      </c>
      <c r="I22" s="51">
        <v>189</v>
      </c>
      <c r="J22" s="51">
        <v>1232</v>
      </c>
      <c r="K22" s="51">
        <v>972</v>
      </c>
      <c r="L22" s="51">
        <v>124</v>
      </c>
      <c r="M22" s="51">
        <v>1633</v>
      </c>
      <c r="N22" s="51">
        <v>1490</v>
      </c>
      <c r="O22" s="51">
        <v>15</v>
      </c>
      <c r="P22" s="51">
        <v>357</v>
      </c>
      <c r="Q22" s="51">
        <v>322</v>
      </c>
      <c r="R22" s="54">
        <v>56</v>
      </c>
    </row>
    <row r="23" spans="1:18" s="115" customFormat="1" ht="12.75" customHeight="1">
      <c r="A23" s="48" t="s">
        <v>208</v>
      </c>
      <c r="B23" s="49" t="s">
        <v>209</v>
      </c>
      <c r="C23" s="50">
        <v>2000</v>
      </c>
      <c r="D23" s="51">
        <v>6764</v>
      </c>
      <c r="E23" s="51">
        <v>3152</v>
      </c>
      <c r="F23" s="51">
        <v>1668</v>
      </c>
      <c r="G23" s="51">
        <v>3607</v>
      </c>
      <c r="H23" s="51">
        <v>726</v>
      </c>
      <c r="I23" s="51">
        <v>234</v>
      </c>
      <c r="J23" s="51">
        <v>1487</v>
      </c>
      <c r="K23" s="51">
        <v>991</v>
      </c>
      <c r="L23" s="51">
        <v>73</v>
      </c>
      <c r="M23" s="51">
        <v>972</v>
      </c>
      <c r="N23" s="51">
        <v>789</v>
      </c>
      <c r="O23" s="51">
        <v>15</v>
      </c>
      <c r="P23" s="51">
        <v>328</v>
      </c>
      <c r="Q23" s="51">
        <v>301</v>
      </c>
      <c r="R23" s="54">
        <v>57</v>
      </c>
    </row>
    <row r="24" spans="1:18" s="115" customFormat="1" ht="12.75" customHeight="1">
      <c r="A24" s="48" t="s">
        <v>210</v>
      </c>
      <c r="B24" s="49" t="s">
        <v>211</v>
      </c>
      <c r="C24" s="50">
        <v>6153</v>
      </c>
      <c r="D24" s="51">
        <v>26304</v>
      </c>
      <c r="E24" s="51">
        <v>15266</v>
      </c>
      <c r="F24" s="51">
        <v>4667</v>
      </c>
      <c r="G24" s="51">
        <v>10091</v>
      </c>
      <c r="H24" s="51">
        <v>3032</v>
      </c>
      <c r="I24" s="51">
        <v>994</v>
      </c>
      <c r="J24" s="51">
        <v>6218</v>
      </c>
      <c r="K24" s="51">
        <v>4246</v>
      </c>
      <c r="L24" s="51">
        <v>308</v>
      </c>
      <c r="M24" s="51">
        <v>4097</v>
      </c>
      <c r="N24" s="51">
        <v>3152</v>
      </c>
      <c r="O24" s="51">
        <v>111</v>
      </c>
      <c r="P24" s="51">
        <v>2695</v>
      </c>
      <c r="Q24" s="51">
        <v>2274</v>
      </c>
      <c r="R24" s="54">
        <v>58</v>
      </c>
    </row>
    <row r="25" spans="1:18" s="41" customFormat="1" ht="12.75" customHeight="1">
      <c r="A25" s="48" t="s">
        <v>212</v>
      </c>
      <c r="B25" s="49"/>
      <c r="C25" s="50">
        <v>8063</v>
      </c>
      <c r="D25" s="121">
        <f aca="true" t="shared" si="3" ref="D25:Q25">SUM(D26:D27)</f>
        <v>27097</v>
      </c>
      <c r="E25" s="121">
        <v>11895</v>
      </c>
      <c r="F25" s="121">
        <f>SUM(F26:F27)</f>
        <v>6775</v>
      </c>
      <c r="G25" s="121">
        <f t="shared" si="3"/>
        <v>14054</v>
      </c>
      <c r="H25" s="121">
        <f t="shared" si="3"/>
        <v>3568</v>
      </c>
      <c r="I25" s="121">
        <f t="shared" si="3"/>
        <v>906</v>
      </c>
      <c r="J25" s="121">
        <f t="shared" si="3"/>
        <v>5664</v>
      </c>
      <c r="K25" s="121">
        <f t="shared" si="3"/>
        <v>3160</v>
      </c>
      <c r="L25" s="121">
        <f t="shared" si="3"/>
        <v>252</v>
      </c>
      <c r="M25" s="121">
        <f t="shared" si="3"/>
        <v>3211</v>
      </c>
      <c r="N25" s="121">
        <f t="shared" si="3"/>
        <v>2110</v>
      </c>
      <c r="O25" s="121">
        <f t="shared" si="3"/>
        <v>78</v>
      </c>
      <c r="P25" s="121">
        <f t="shared" si="3"/>
        <v>1854</v>
      </c>
      <c r="Q25" s="121">
        <f t="shared" si="3"/>
        <v>1419</v>
      </c>
      <c r="R25" s="54" t="s">
        <v>213</v>
      </c>
    </row>
    <row r="26" spans="1:18" s="115" customFormat="1" ht="12.75" customHeight="1">
      <c r="A26" s="48" t="s">
        <v>214</v>
      </c>
      <c r="B26" s="49" t="s">
        <v>215</v>
      </c>
      <c r="C26" s="50">
        <v>4118</v>
      </c>
      <c r="D26" s="51">
        <v>15415</v>
      </c>
      <c r="E26" s="51">
        <v>6639</v>
      </c>
      <c r="F26" s="51">
        <v>3305</v>
      </c>
      <c r="G26" s="51">
        <v>7240</v>
      </c>
      <c r="H26" s="51">
        <v>1671</v>
      </c>
      <c r="I26" s="51">
        <v>584</v>
      </c>
      <c r="J26" s="51">
        <v>3683</v>
      </c>
      <c r="K26" s="51">
        <v>2003</v>
      </c>
      <c r="L26" s="51">
        <v>146</v>
      </c>
      <c r="M26" s="51">
        <v>1825</v>
      </c>
      <c r="N26" s="51">
        <v>1183</v>
      </c>
      <c r="O26" s="51">
        <v>46</v>
      </c>
      <c r="P26" s="51">
        <v>1091</v>
      </c>
      <c r="Q26" s="51">
        <v>752</v>
      </c>
      <c r="R26" s="54">
        <v>59</v>
      </c>
    </row>
    <row r="27" spans="1:18" s="115" customFormat="1" ht="12.75" customHeight="1">
      <c r="A27" s="48" t="s">
        <v>216</v>
      </c>
      <c r="B27" s="49" t="s">
        <v>217</v>
      </c>
      <c r="C27" s="50">
        <v>3945</v>
      </c>
      <c r="D27" s="51">
        <v>11682</v>
      </c>
      <c r="E27" s="51">
        <v>5256</v>
      </c>
      <c r="F27" s="51">
        <v>3470</v>
      </c>
      <c r="G27" s="51">
        <v>6814</v>
      </c>
      <c r="H27" s="51">
        <v>1897</v>
      </c>
      <c r="I27" s="51">
        <v>322</v>
      </c>
      <c r="J27" s="51">
        <v>1981</v>
      </c>
      <c r="K27" s="51">
        <v>1157</v>
      </c>
      <c r="L27" s="51">
        <v>106</v>
      </c>
      <c r="M27" s="51">
        <v>1386</v>
      </c>
      <c r="N27" s="51">
        <v>927</v>
      </c>
      <c r="O27" s="51">
        <v>32</v>
      </c>
      <c r="P27" s="51">
        <v>763</v>
      </c>
      <c r="Q27" s="51">
        <v>667</v>
      </c>
      <c r="R27" s="54">
        <v>60</v>
      </c>
    </row>
    <row r="28" spans="1:18" s="115" customFormat="1" ht="12.75" customHeight="1">
      <c r="A28" s="122" t="s">
        <v>218</v>
      </c>
      <c r="B28" s="42" t="s">
        <v>219</v>
      </c>
      <c r="C28" s="43">
        <f>SUM(C29:C36)</f>
        <v>1161</v>
      </c>
      <c r="D28" s="47">
        <f aca="true" t="shared" si="4" ref="D28:Q28">SUM(D29:D36)</f>
        <v>15613</v>
      </c>
      <c r="E28" s="47">
        <f t="shared" si="4"/>
        <v>14539</v>
      </c>
      <c r="F28" s="47">
        <f t="shared" si="4"/>
        <v>466</v>
      </c>
      <c r="G28" s="47">
        <f t="shared" si="4"/>
        <v>1096</v>
      </c>
      <c r="H28" s="47">
        <f t="shared" si="4"/>
        <v>597</v>
      </c>
      <c r="I28" s="47">
        <f t="shared" si="4"/>
        <v>220</v>
      </c>
      <c r="J28" s="47">
        <f t="shared" si="4"/>
        <v>1508</v>
      </c>
      <c r="K28" s="47">
        <f t="shared" si="4"/>
        <v>1390</v>
      </c>
      <c r="L28" s="47">
        <f t="shared" si="4"/>
        <v>263</v>
      </c>
      <c r="M28" s="47">
        <f t="shared" si="4"/>
        <v>3624</v>
      </c>
      <c r="N28" s="47">
        <f t="shared" si="4"/>
        <v>3534</v>
      </c>
      <c r="O28" s="47">
        <f t="shared" si="4"/>
        <v>95</v>
      </c>
      <c r="P28" s="47">
        <f t="shared" si="4"/>
        <v>2269</v>
      </c>
      <c r="Q28" s="47">
        <f t="shared" si="4"/>
        <v>2205</v>
      </c>
      <c r="R28" s="45" t="s">
        <v>218</v>
      </c>
    </row>
    <row r="29" spans="1:18" s="115" customFormat="1" ht="12.75" customHeight="1">
      <c r="A29" s="48" t="s">
        <v>220</v>
      </c>
      <c r="B29" s="49" t="s">
        <v>221</v>
      </c>
      <c r="C29" s="50">
        <v>134</v>
      </c>
      <c r="D29" s="51">
        <v>2798</v>
      </c>
      <c r="E29" s="51">
        <v>2723</v>
      </c>
      <c r="F29" s="51">
        <v>11</v>
      </c>
      <c r="G29" s="51">
        <v>33</v>
      </c>
      <c r="H29" s="51">
        <v>33</v>
      </c>
      <c r="I29" s="51">
        <v>22</v>
      </c>
      <c r="J29" s="51">
        <v>170</v>
      </c>
      <c r="K29" s="51">
        <v>169</v>
      </c>
      <c r="L29" s="51">
        <v>56</v>
      </c>
      <c r="M29" s="51">
        <v>770</v>
      </c>
      <c r="N29" s="51">
        <v>764</v>
      </c>
      <c r="O29" s="51">
        <v>26</v>
      </c>
      <c r="P29" s="51">
        <v>599</v>
      </c>
      <c r="Q29" s="51">
        <v>592</v>
      </c>
      <c r="R29" s="54">
        <v>61</v>
      </c>
    </row>
    <row r="30" spans="1:18" s="115" customFormat="1" ht="12.75" customHeight="1">
      <c r="A30" s="48" t="s">
        <v>222</v>
      </c>
      <c r="B30" s="49" t="s">
        <v>223</v>
      </c>
      <c r="C30" s="50">
        <v>12</v>
      </c>
      <c r="D30" s="51">
        <v>224</v>
      </c>
      <c r="E30" s="51">
        <v>212</v>
      </c>
      <c r="F30" s="51">
        <v>9</v>
      </c>
      <c r="G30" s="51">
        <v>15</v>
      </c>
      <c r="H30" s="51">
        <v>15</v>
      </c>
      <c r="I30" s="51" t="s">
        <v>35</v>
      </c>
      <c r="J30" s="51" t="s">
        <v>35</v>
      </c>
      <c r="K30" s="51" t="s">
        <v>35</v>
      </c>
      <c r="L30" s="51" t="s">
        <v>35</v>
      </c>
      <c r="M30" s="51" t="s">
        <v>35</v>
      </c>
      <c r="N30" s="51" t="s">
        <v>35</v>
      </c>
      <c r="O30" s="51" t="s">
        <v>35</v>
      </c>
      <c r="P30" s="51" t="s">
        <v>35</v>
      </c>
      <c r="Q30" s="51" t="s">
        <v>35</v>
      </c>
      <c r="R30" s="54">
        <v>62</v>
      </c>
    </row>
    <row r="31" spans="1:18" s="115" customFormat="1" ht="12.75" customHeight="1">
      <c r="A31" s="48" t="s">
        <v>224</v>
      </c>
      <c r="B31" s="49" t="s">
        <v>225</v>
      </c>
      <c r="C31" s="50">
        <v>540</v>
      </c>
      <c r="D31" s="51">
        <v>5100</v>
      </c>
      <c r="E31" s="51">
        <v>4536</v>
      </c>
      <c r="F31" s="51">
        <v>255</v>
      </c>
      <c r="G31" s="51">
        <v>638</v>
      </c>
      <c r="H31" s="51">
        <v>346</v>
      </c>
      <c r="I31" s="51">
        <v>131</v>
      </c>
      <c r="J31" s="51">
        <v>911</v>
      </c>
      <c r="K31" s="51">
        <v>840</v>
      </c>
      <c r="L31" s="51">
        <v>116</v>
      </c>
      <c r="M31" s="51">
        <v>1557</v>
      </c>
      <c r="N31" s="51">
        <v>1506</v>
      </c>
      <c r="O31" s="51">
        <v>16</v>
      </c>
      <c r="P31" s="51">
        <v>382</v>
      </c>
      <c r="Q31" s="51">
        <v>352</v>
      </c>
      <c r="R31" s="54">
        <v>63</v>
      </c>
    </row>
    <row r="32" spans="1:18" s="115" customFormat="1" ht="12.75" customHeight="1">
      <c r="A32" s="48" t="s">
        <v>226</v>
      </c>
      <c r="B32" s="49" t="s">
        <v>227</v>
      </c>
      <c r="C32" s="50">
        <v>20</v>
      </c>
      <c r="D32" s="51">
        <v>128</v>
      </c>
      <c r="E32" s="51">
        <v>106</v>
      </c>
      <c r="F32" s="51">
        <v>14</v>
      </c>
      <c r="G32" s="51">
        <v>32</v>
      </c>
      <c r="H32" s="51">
        <v>18</v>
      </c>
      <c r="I32" s="51">
        <v>3</v>
      </c>
      <c r="J32" s="51">
        <v>18</v>
      </c>
      <c r="K32" s="51">
        <v>14</v>
      </c>
      <c r="L32" s="51">
        <v>2</v>
      </c>
      <c r="M32" s="51">
        <v>23</v>
      </c>
      <c r="N32" s="51">
        <v>21</v>
      </c>
      <c r="O32" s="51" t="s">
        <v>35</v>
      </c>
      <c r="P32" s="51" t="s">
        <v>35</v>
      </c>
      <c r="Q32" s="51" t="s">
        <v>35</v>
      </c>
      <c r="R32" s="54">
        <v>64</v>
      </c>
    </row>
    <row r="33" spans="1:18" s="115" customFormat="1" ht="12.75" customHeight="1">
      <c r="A33" s="48" t="s">
        <v>228</v>
      </c>
      <c r="B33" s="49" t="s">
        <v>229</v>
      </c>
      <c r="C33" s="50" t="s">
        <v>35</v>
      </c>
      <c r="D33" s="121" t="s">
        <v>35</v>
      </c>
      <c r="E33" s="121" t="s">
        <v>35</v>
      </c>
      <c r="F33" s="121" t="s">
        <v>35</v>
      </c>
      <c r="G33" s="121" t="s">
        <v>35</v>
      </c>
      <c r="H33" s="121" t="s">
        <v>35</v>
      </c>
      <c r="I33" s="51" t="s">
        <v>35</v>
      </c>
      <c r="J33" s="51" t="s">
        <v>35</v>
      </c>
      <c r="K33" s="51" t="s">
        <v>35</v>
      </c>
      <c r="L33" s="51" t="s">
        <v>35</v>
      </c>
      <c r="M33" s="51" t="s">
        <v>35</v>
      </c>
      <c r="N33" s="51" t="s">
        <v>35</v>
      </c>
      <c r="O33" s="51" t="s">
        <v>35</v>
      </c>
      <c r="P33" s="51" t="s">
        <v>35</v>
      </c>
      <c r="Q33" s="51" t="s">
        <v>35</v>
      </c>
      <c r="R33" s="54">
        <v>65</v>
      </c>
    </row>
    <row r="34" spans="1:18" s="41" customFormat="1" ht="12.75" customHeight="1">
      <c r="A34" s="48" t="s">
        <v>230</v>
      </c>
      <c r="B34" s="49" t="s">
        <v>231</v>
      </c>
      <c r="C34" s="50">
        <v>17</v>
      </c>
      <c r="D34" s="51">
        <v>406</v>
      </c>
      <c r="E34" s="51">
        <v>400</v>
      </c>
      <c r="F34" s="51">
        <v>3</v>
      </c>
      <c r="G34" s="51">
        <v>6</v>
      </c>
      <c r="H34" s="121" t="s">
        <v>35</v>
      </c>
      <c r="I34" s="51" t="s">
        <v>35</v>
      </c>
      <c r="J34" s="51" t="s">
        <v>35</v>
      </c>
      <c r="K34" s="51" t="s">
        <v>35</v>
      </c>
      <c r="L34" s="51">
        <v>9</v>
      </c>
      <c r="M34" s="51">
        <v>116</v>
      </c>
      <c r="N34" s="51">
        <v>116</v>
      </c>
      <c r="O34" s="51" t="s">
        <v>35</v>
      </c>
      <c r="P34" s="51" t="s">
        <v>35</v>
      </c>
      <c r="Q34" s="51" t="s">
        <v>35</v>
      </c>
      <c r="R34" s="54">
        <v>66</v>
      </c>
    </row>
    <row r="35" spans="1:18" s="115" customFormat="1" ht="12.75" customHeight="1">
      <c r="A35" s="48" t="s">
        <v>232</v>
      </c>
      <c r="B35" s="49" t="s">
        <v>233</v>
      </c>
      <c r="C35" s="50">
        <v>291</v>
      </c>
      <c r="D35" s="51">
        <v>6562</v>
      </c>
      <c r="E35" s="51">
        <v>6387</v>
      </c>
      <c r="F35" s="51">
        <v>48</v>
      </c>
      <c r="G35" s="51">
        <v>132</v>
      </c>
      <c r="H35" s="51">
        <v>126</v>
      </c>
      <c r="I35" s="51">
        <v>47</v>
      </c>
      <c r="J35" s="51">
        <v>308</v>
      </c>
      <c r="K35" s="51">
        <v>300</v>
      </c>
      <c r="L35" s="51">
        <v>76</v>
      </c>
      <c r="M35" s="51">
        <v>1104</v>
      </c>
      <c r="N35" s="51">
        <v>1078</v>
      </c>
      <c r="O35" s="51">
        <v>53</v>
      </c>
      <c r="P35" s="51">
        <v>1288</v>
      </c>
      <c r="Q35" s="51">
        <v>1261</v>
      </c>
      <c r="R35" s="54">
        <v>67</v>
      </c>
    </row>
    <row r="36" spans="1:18" s="115" customFormat="1" ht="12.75" customHeight="1">
      <c r="A36" s="48" t="s">
        <v>234</v>
      </c>
      <c r="B36" s="49" t="s">
        <v>235</v>
      </c>
      <c r="C36" s="50">
        <v>147</v>
      </c>
      <c r="D36" s="51">
        <v>395</v>
      </c>
      <c r="E36" s="51">
        <v>175</v>
      </c>
      <c r="F36" s="51">
        <v>126</v>
      </c>
      <c r="G36" s="51">
        <v>240</v>
      </c>
      <c r="H36" s="51">
        <v>59</v>
      </c>
      <c r="I36" s="51">
        <v>17</v>
      </c>
      <c r="J36" s="51">
        <v>101</v>
      </c>
      <c r="K36" s="51">
        <v>67</v>
      </c>
      <c r="L36" s="51">
        <v>4</v>
      </c>
      <c r="M36" s="51">
        <v>54</v>
      </c>
      <c r="N36" s="51">
        <v>49</v>
      </c>
      <c r="O36" s="51" t="s">
        <v>35</v>
      </c>
      <c r="P36" s="51" t="s">
        <v>35</v>
      </c>
      <c r="Q36" s="51" t="s">
        <v>35</v>
      </c>
      <c r="R36" s="54">
        <v>68</v>
      </c>
    </row>
    <row r="37" spans="1:18" s="41" customFormat="1" ht="12.75" customHeight="1">
      <c r="A37" s="41" t="s">
        <v>236</v>
      </c>
      <c r="B37" s="42" t="s">
        <v>237</v>
      </c>
      <c r="C37" s="43">
        <f>SUM(C38:C39)</f>
        <v>2204</v>
      </c>
      <c r="D37" s="47">
        <f aca="true" t="shared" si="5" ref="D37:Q37">SUM(D38:D39)</f>
        <v>4872</v>
      </c>
      <c r="E37" s="47">
        <f t="shared" si="5"/>
        <v>1780</v>
      </c>
      <c r="F37" s="47">
        <f t="shared" si="5"/>
        <v>2058</v>
      </c>
      <c r="G37" s="47">
        <f t="shared" si="5"/>
        <v>3040</v>
      </c>
      <c r="H37" s="47">
        <f t="shared" si="5"/>
        <v>441</v>
      </c>
      <c r="I37" s="47">
        <f t="shared" si="5"/>
        <v>101</v>
      </c>
      <c r="J37" s="47">
        <f t="shared" si="5"/>
        <v>610</v>
      </c>
      <c r="K37" s="47">
        <f t="shared" si="5"/>
        <v>368</v>
      </c>
      <c r="L37" s="47">
        <f t="shared" si="5"/>
        <v>27</v>
      </c>
      <c r="M37" s="47">
        <f t="shared" si="5"/>
        <v>344</v>
      </c>
      <c r="N37" s="47">
        <f t="shared" si="5"/>
        <v>269</v>
      </c>
      <c r="O37" s="47">
        <f t="shared" si="5"/>
        <v>6</v>
      </c>
      <c r="P37" s="47">
        <f t="shared" si="5"/>
        <v>141</v>
      </c>
      <c r="Q37" s="47">
        <f t="shared" si="5"/>
        <v>131</v>
      </c>
      <c r="R37" s="45" t="s">
        <v>238</v>
      </c>
    </row>
    <row r="38" spans="1:18" s="115" customFormat="1" ht="12.75" customHeight="1">
      <c r="A38" s="48" t="s">
        <v>239</v>
      </c>
      <c r="B38" s="49" t="s">
        <v>240</v>
      </c>
      <c r="C38" s="50">
        <v>346</v>
      </c>
      <c r="D38" s="51">
        <v>1708</v>
      </c>
      <c r="E38" s="51">
        <v>1080</v>
      </c>
      <c r="F38" s="51">
        <v>257</v>
      </c>
      <c r="G38" s="51">
        <v>587</v>
      </c>
      <c r="H38" s="51">
        <v>202</v>
      </c>
      <c r="I38" s="51">
        <v>61</v>
      </c>
      <c r="J38" s="51">
        <v>359</v>
      </c>
      <c r="K38" s="51">
        <v>243</v>
      </c>
      <c r="L38" s="51">
        <v>18</v>
      </c>
      <c r="M38" s="51">
        <v>232</v>
      </c>
      <c r="N38" s="51">
        <v>178</v>
      </c>
      <c r="O38" s="51">
        <v>3</v>
      </c>
      <c r="P38" s="51">
        <v>71</v>
      </c>
      <c r="Q38" s="51">
        <v>66</v>
      </c>
      <c r="R38" s="54">
        <v>69</v>
      </c>
    </row>
    <row r="39" spans="1:18" s="115" customFormat="1" ht="12.75" customHeight="1">
      <c r="A39" s="48" t="s">
        <v>241</v>
      </c>
      <c r="B39" s="49" t="s">
        <v>242</v>
      </c>
      <c r="C39" s="50">
        <v>1858</v>
      </c>
      <c r="D39" s="51">
        <v>3164</v>
      </c>
      <c r="E39" s="51">
        <v>700</v>
      </c>
      <c r="F39" s="51">
        <v>1801</v>
      </c>
      <c r="G39" s="51">
        <v>2453</v>
      </c>
      <c r="H39" s="51">
        <v>239</v>
      </c>
      <c r="I39" s="51">
        <v>40</v>
      </c>
      <c r="J39" s="51">
        <v>251</v>
      </c>
      <c r="K39" s="51">
        <v>125</v>
      </c>
      <c r="L39" s="51">
        <v>9</v>
      </c>
      <c r="M39" s="51">
        <v>112</v>
      </c>
      <c r="N39" s="51">
        <v>91</v>
      </c>
      <c r="O39" s="51">
        <v>3</v>
      </c>
      <c r="P39" s="51">
        <v>70</v>
      </c>
      <c r="Q39" s="51">
        <v>65</v>
      </c>
      <c r="R39" s="54">
        <v>70</v>
      </c>
    </row>
    <row r="40" spans="1:18" s="115" customFormat="1" ht="12.75" customHeight="1">
      <c r="A40" s="41" t="s">
        <v>243</v>
      </c>
      <c r="B40" s="42" t="s">
        <v>244</v>
      </c>
      <c r="C40" s="43">
        <f>SUM(C41:C63)</f>
        <v>18838</v>
      </c>
      <c r="D40" s="47">
        <f aca="true" t="shared" si="6" ref="D40:Q40">SUM(D41:D63)</f>
        <v>126582</v>
      </c>
      <c r="E40" s="47">
        <f t="shared" si="6"/>
        <v>95859</v>
      </c>
      <c r="F40" s="47">
        <f t="shared" si="6"/>
        <v>13410</v>
      </c>
      <c r="G40" s="47">
        <f t="shared" si="6"/>
        <v>25229</v>
      </c>
      <c r="H40" s="47">
        <f t="shared" si="6"/>
        <v>8561</v>
      </c>
      <c r="I40" s="47">
        <f t="shared" si="6"/>
        <v>2640</v>
      </c>
      <c r="J40" s="47">
        <f t="shared" si="6"/>
        <v>17216</v>
      </c>
      <c r="K40" s="47">
        <f t="shared" si="6"/>
        <v>12585</v>
      </c>
      <c r="L40" s="47">
        <f t="shared" si="6"/>
        <v>1563</v>
      </c>
      <c r="M40" s="47">
        <f t="shared" si="6"/>
        <v>20671</v>
      </c>
      <c r="N40" s="47">
        <f t="shared" si="6"/>
        <v>17616</v>
      </c>
      <c r="O40" s="47">
        <f t="shared" si="6"/>
        <v>469</v>
      </c>
      <c r="P40" s="47">
        <f t="shared" si="6"/>
        <v>11070</v>
      </c>
      <c r="Q40" s="47">
        <f t="shared" si="6"/>
        <v>9543</v>
      </c>
      <c r="R40" s="45" t="s">
        <v>243</v>
      </c>
    </row>
    <row r="41" spans="1:18" s="115" customFormat="1" ht="12.75" customHeight="1">
      <c r="A41" s="48" t="s">
        <v>245</v>
      </c>
      <c r="B41" s="49" t="s">
        <v>246</v>
      </c>
      <c r="C41" s="50">
        <v>315</v>
      </c>
      <c r="D41" s="51">
        <v>1542</v>
      </c>
      <c r="E41" s="51">
        <v>1038</v>
      </c>
      <c r="F41" s="51">
        <v>214</v>
      </c>
      <c r="G41" s="51">
        <v>497</v>
      </c>
      <c r="H41" s="51">
        <v>230</v>
      </c>
      <c r="I41" s="51">
        <v>64</v>
      </c>
      <c r="J41" s="51">
        <v>387</v>
      </c>
      <c r="K41" s="51">
        <v>266</v>
      </c>
      <c r="L41" s="51">
        <v>29</v>
      </c>
      <c r="M41" s="51">
        <v>388</v>
      </c>
      <c r="N41" s="51">
        <v>322</v>
      </c>
      <c r="O41" s="51">
        <v>5</v>
      </c>
      <c r="P41" s="51">
        <v>114</v>
      </c>
      <c r="Q41" s="51">
        <v>79</v>
      </c>
      <c r="R41" s="54">
        <v>72</v>
      </c>
    </row>
    <row r="42" spans="1:18" s="115" customFormat="1" ht="12.75" customHeight="1">
      <c r="A42" s="48" t="s">
        <v>247</v>
      </c>
      <c r="B42" s="49" t="s">
        <v>248</v>
      </c>
      <c r="C42" s="50">
        <v>1521</v>
      </c>
      <c r="D42" s="51">
        <v>11366</v>
      </c>
      <c r="E42" s="51">
        <v>7496</v>
      </c>
      <c r="F42" s="51">
        <v>1035</v>
      </c>
      <c r="G42" s="51">
        <v>2306</v>
      </c>
      <c r="H42" s="51">
        <v>711</v>
      </c>
      <c r="I42" s="51">
        <v>256</v>
      </c>
      <c r="J42" s="51">
        <v>1661</v>
      </c>
      <c r="K42" s="51">
        <v>842</v>
      </c>
      <c r="L42" s="51">
        <v>123</v>
      </c>
      <c r="M42" s="51">
        <v>1620</v>
      </c>
      <c r="N42" s="51">
        <v>1122</v>
      </c>
      <c r="O42" s="51">
        <v>44</v>
      </c>
      <c r="P42" s="51">
        <v>1047</v>
      </c>
      <c r="Q42" s="51">
        <v>785</v>
      </c>
      <c r="R42" s="54">
        <v>73</v>
      </c>
    </row>
    <row r="43" spans="1:18" s="115" customFormat="1" ht="12.75" customHeight="1">
      <c r="A43" s="48" t="s">
        <v>249</v>
      </c>
      <c r="B43" s="49" t="s">
        <v>250</v>
      </c>
      <c r="C43" s="50">
        <v>4652</v>
      </c>
      <c r="D43" s="51">
        <v>10508</v>
      </c>
      <c r="E43" s="51">
        <v>3897</v>
      </c>
      <c r="F43" s="51">
        <v>4293</v>
      </c>
      <c r="G43" s="51">
        <v>7051</v>
      </c>
      <c r="H43" s="51">
        <v>1355</v>
      </c>
      <c r="I43" s="51">
        <v>283</v>
      </c>
      <c r="J43" s="51">
        <v>1765</v>
      </c>
      <c r="K43" s="51">
        <v>1172</v>
      </c>
      <c r="L43" s="51">
        <v>49</v>
      </c>
      <c r="M43" s="51">
        <v>618</v>
      </c>
      <c r="N43" s="51">
        <v>518</v>
      </c>
      <c r="O43" s="51">
        <v>13</v>
      </c>
      <c r="P43" s="51">
        <v>298</v>
      </c>
      <c r="Q43" s="51">
        <v>254</v>
      </c>
      <c r="R43" s="54">
        <v>75</v>
      </c>
    </row>
    <row r="44" spans="1:18" s="115" customFormat="1" ht="12.75" customHeight="1">
      <c r="A44" s="48" t="s">
        <v>251</v>
      </c>
      <c r="B44" s="49" t="s">
        <v>252</v>
      </c>
      <c r="C44" s="50">
        <v>889</v>
      </c>
      <c r="D44" s="51">
        <v>3437</v>
      </c>
      <c r="E44" s="51">
        <v>1615</v>
      </c>
      <c r="F44" s="51">
        <v>765</v>
      </c>
      <c r="G44" s="51">
        <v>1339</v>
      </c>
      <c r="H44" s="51">
        <v>270</v>
      </c>
      <c r="I44" s="51">
        <v>70</v>
      </c>
      <c r="J44" s="51">
        <v>435</v>
      </c>
      <c r="K44" s="51">
        <v>270</v>
      </c>
      <c r="L44" s="51">
        <v>24</v>
      </c>
      <c r="M44" s="51">
        <v>325</v>
      </c>
      <c r="N44" s="51">
        <v>241</v>
      </c>
      <c r="O44" s="51">
        <v>14</v>
      </c>
      <c r="P44" s="51">
        <v>321</v>
      </c>
      <c r="Q44" s="51">
        <v>189</v>
      </c>
      <c r="R44" s="54">
        <v>76</v>
      </c>
    </row>
    <row r="45" spans="1:18" s="115" customFormat="1" ht="12.75" customHeight="1">
      <c r="A45" s="48" t="s">
        <v>253</v>
      </c>
      <c r="B45" s="49" t="s">
        <v>254</v>
      </c>
      <c r="C45" s="50">
        <v>39</v>
      </c>
      <c r="D45" s="51">
        <v>223</v>
      </c>
      <c r="E45" s="51">
        <v>131</v>
      </c>
      <c r="F45" s="51">
        <v>19</v>
      </c>
      <c r="G45" s="51">
        <v>52</v>
      </c>
      <c r="H45" s="51">
        <v>28</v>
      </c>
      <c r="I45" s="51">
        <v>15</v>
      </c>
      <c r="J45" s="51">
        <v>90</v>
      </c>
      <c r="K45" s="51">
        <v>56</v>
      </c>
      <c r="L45" s="51">
        <v>4</v>
      </c>
      <c r="M45" s="51">
        <v>53</v>
      </c>
      <c r="N45" s="51">
        <v>20</v>
      </c>
      <c r="O45" s="51">
        <v>1</v>
      </c>
      <c r="P45" s="51">
        <v>28</v>
      </c>
      <c r="Q45" s="51">
        <v>27</v>
      </c>
      <c r="R45" s="54">
        <v>77</v>
      </c>
    </row>
    <row r="46" spans="1:18" s="115" customFormat="1" ht="12.75" customHeight="1">
      <c r="A46" s="48" t="s">
        <v>255</v>
      </c>
      <c r="B46" s="49" t="s">
        <v>256</v>
      </c>
      <c r="C46" s="50">
        <v>551</v>
      </c>
      <c r="D46" s="51">
        <v>5007</v>
      </c>
      <c r="E46" s="51">
        <v>3505</v>
      </c>
      <c r="F46" s="51">
        <v>312</v>
      </c>
      <c r="G46" s="51">
        <v>629</v>
      </c>
      <c r="H46" s="51">
        <v>249</v>
      </c>
      <c r="I46" s="51">
        <v>83</v>
      </c>
      <c r="J46" s="51">
        <v>567</v>
      </c>
      <c r="K46" s="51">
        <v>402</v>
      </c>
      <c r="L46" s="51">
        <v>108</v>
      </c>
      <c r="M46" s="51">
        <v>1463</v>
      </c>
      <c r="N46" s="51">
        <v>1216</v>
      </c>
      <c r="O46" s="51">
        <v>22</v>
      </c>
      <c r="P46" s="51">
        <v>512</v>
      </c>
      <c r="Q46" s="51">
        <v>448</v>
      </c>
      <c r="R46" s="54">
        <v>78</v>
      </c>
    </row>
    <row r="47" spans="1:18" s="115" customFormat="1" ht="12.75" customHeight="1">
      <c r="A47" s="48" t="s">
        <v>257</v>
      </c>
      <c r="B47" s="49" t="s">
        <v>258</v>
      </c>
      <c r="C47" s="50">
        <v>19</v>
      </c>
      <c r="D47" s="51">
        <v>624</v>
      </c>
      <c r="E47" s="51">
        <v>582</v>
      </c>
      <c r="F47" s="51">
        <v>4</v>
      </c>
      <c r="G47" s="51">
        <v>12</v>
      </c>
      <c r="H47" s="51">
        <v>10</v>
      </c>
      <c r="I47" s="51">
        <v>7</v>
      </c>
      <c r="J47" s="51">
        <v>45</v>
      </c>
      <c r="K47" s="51">
        <v>38</v>
      </c>
      <c r="L47" s="51">
        <v>4</v>
      </c>
      <c r="M47" s="51">
        <v>51</v>
      </c>
      <c r="N47" s="51">
        <v>51</v>
      </c>
      <c r="O47" s="51">
        <v>1</v>
      </c>
      <c r="P47" s="51">
        <v>22</v>
      </c>
      <c r="Q47" s="51">
        <v>22</v>
      </c>
      <c r="R47" s="54">
        <v>79</v>
      </c>
    </row>
    <row r="48" spans="1:18" s="115" customFormat="1" ht="12.75" customHeight="1">
      <c r="A48" s="48" t="s">
        <v>259</v>
      </c>
      <c r="B48" s="49" t="s">
        <v>260</v>
      </c>
      <c r="C48" s="50">
        <v>323</v>
      </c>
      <c r="D48" s="51">
        <v>564</v>
      </c>
      <c r="E48" s="51">
        <v>226</v>
      </c>
      <c r="F48" s="51">
        <v>309</v>
      </c>
      <c r="G48" s="51">
        <v>441</v>
      </c>
      <c r="H48" s="51">
        <v>132</v>
      </c>
      <c r="I48" s="51">
        <v>11</v>
      </c>
      <c r="J48" s="51">
        <v>67</v>
      </c>
      <c r="K48" s="51">
        <v>38</v>
      </c>
      <c r="L48" s="51">
        <v>2</v>
      </c>
      <c r="M48" s="51">
        <v>21</v>
      </c>
      <c r="N48" s="51">
        <v>21</v>
      </c>
      <c r="O48" s="51" t="s">
        <v>35</v>
      </c>
      <c r="P48" s="51" t="s">
        <v>35</v>
      </c>
      <c r="Q48" s="51" t="s">
        <v>35</v>
      </c>
      <c r="R48" s="54">
        <v>80</v>
      </c>
    </row>
    <row r="49" spans="1:18" s="115" customFormat="1" ht="12.75" customHeight="1">
      <c r="A49" s="48" t="s">
        <v>261</v>
      </c>
      <c r="B49" s="49" t="s">
        <v>262</v>
      </c>
      <c r="C49" s="50">
        <v>799</v>
      </c>
      <c r="D49" s="51">
        <v>3783</v>
      </c>
      <c r="E49" s="51">
        <v>2355</v>
      </c>
      <c r="F49" s="51">
        <v>538</v>
      </c>
      <c r="G49" s="51">
        <v>1432</v>
      </c>
      <c r="H49" s="51">
        <v>495</v>
      </c>
      <c r="I49" s="51">
        <v>182</v>
      </c>
      <c r="J49" s="51">
        <v>1185</v>
      </c>
      <c r="K49" s="51">
        <v>835</v>
      </c>
      <c r="L49" s="51">
        <v>67</v>
      </c>
      <c r="M49" s="51">
        <v>836</v>
      </c>
      <c r="N49" s="51">
        <v>720</v>
      </c>
      <c r="O49" s="51">
        <v>10</v>
      </c>
      <c r="P49" s="51">
        <v>234</v>
      </c>
      <c r="Q49" s="51">
        <v>213</v>
      </c>
      <c r="R49" s="54">
        <v>81</v>
      </c>
    </row>
    <row r="50" spans="1:18" s="115" customFormat="1" ht="12.75" customHeight="1">
      <c r="A50" s="48" t="s">
        <v>263</v>
      </c>
      <c r="B50" s="49" t="s">
        <v>264</v>
      </c>
      <c r="C50" s="50">
        <v>310</v>
      </c>
      <c r="D50" s="51">
        <v>1378</v>
      </c>
      <c r="E50" s="51">
        <v>887</v>
      </c>
      <c r="F50" s="51">
        <v>247</v>
      </c>
      <c r="G50" s="51">
        <v>469</v>
      </c>
      <c r="H50" s="51">
        <v>112</v>
      </c>
      <c r="I50" s="51">
        <v>39</v>
      </c>
      <c r="J50" s="51">
        <v>247</v>
      </c>
      <c r="K50" s="51">
        <v>190</v>
      </c>
      <c r="L50" s="51">
        <v>14</v>
      </c>
      <c r="M50" s="51">
        <v>178</v>
      </c>
      <c r="N50" s="51">
        <v>148</v>
      </c>
      <c r="O50" s="51">
        <v>5</v>
      </c>
      <c r="P50" s="51">
        <v>118</v>
      </c>
      <c r="Q50" s="51">
        <v>105</v>
      </c>
      <c r="R50" s="54">
        <v>82</v>
      </c>
    </row>
    <row r="51" spans="1:18" s="115" customFormat="1" ht="12.75" customHeight="1">
      <c r="A51" s="48" t="s">
        <v>265</v>
      </c>
      <c r="B51" s="49" t="s">
        <v>266</v>
      </c>
      <c r="C51" s="50">
        <v>575</v>
      </c>
      <c r="D51" s="51">
        <v>6367</v>
      </c>
      <c r="E51" s="51">
        <v>5545</v>
      </c>
      <c r="F51" s="51">
        <v>285</v>
      </c>
      <c r="G51" s="51">
        <v>686</v>
      </c>
      <c r="H51" s="51">
        <v>638</v>
      </c>
      <c r="I51" s="51">
        <v>165</v>
      </c>
      <c r="J51" s="51">
        <v>1057</v>
      </c>
      <c r="K51" s="51">
        <v>990</v>
      </c>
      <c r="L51" s="51">
        <v>45</v>
      </c>
      <c r="M51" s="51">
        <v>570</v>
      </c>
      <c r="N51" s="51">
        <v>511</v>
      </c>
      <c r="O51" s="51">
        <v>20</v>
      </c>
      <c r="P51" s="51">
        <v>498</v>
      </c>
      <c r="Q51" s="51">
        <v>367</v>
      </c>
      <c r="R51" s="54">
        <v>83</v>
      </c>
    </row>
    <row r="52" spans="1:18" s="115" customFormat="1" ht="12.75" customHeight="1">
      <c r="A52" s="48" t="s">
        <v>267</v>
      </c>
      <c r="B52" s="49" t="s">
        <v>268</v>
      </c>
      <c r="C52" s="50">
        <v>157</v>
      </c>
      <c r="D52" s="51">
        <v>1829</v>
      </c>
      <c r="E52" s="51">
        <v>1386</v>
      </c>
      <c r="F52" s="51">
        <v>73</v>
      </c>
      <c r="G52" s="51">
        <v>149</v>
      </c>
      <c r="H52" s="51">
        <v>95</v>
      </c>
      <c r="I52" s="51">
        <v>36</v>
      </c>
      <c r="J52" s="51">
        <v>235</v>
      </c>
      <c r="K52" s="51">
        <v>165</v>
      </c>
      <c r="L52" s="51">
        <v>30</v>
      </c>
      <c r="M52" s="51">
        <v>389</v>
      </c>
      <c r="N52" s="51">
        <v>318</v>
      </c>
      <c r="O52" s="51">
        <v>9</v>
      </c>
      <c r="P52" s="51">
        <v>211</v>
      </c>
      <c r="Q52" s="51">
        <v>192</v>
      </c>
      <c r="R52" s="54">
        <v>84</v>
      </c>
    </row>
    <row r="53" spans="1:18" s="115" customFormat="1" ht="12.75" customHeight="1">
      <c r="A53" s="48" t="s">
        <v>269</v>
      </c>
      <c r="B53" s="49" t="s">
        <v>270</v>
      </c>
      <c r="C53" s="50">
        <v>457</v>
      </c>
      <c r="D53" s="51">
        <v>8967</v>
      </c>
      <c r="E53" s="51">
        <v>7537</v>
      </c>
      <c r="F53" s="51">
        <v>217</v>
      </c>
      <c r="G53" s="51">
        <v>491</v>
      </c>
      <c r="H53" s="51">
        <v>213</v>
      </c>
      <c r="I53" s="51">
        <v>84</v>
      </c>
      <c r="J53" s="51">
        <v>530</v>
      </c>
      <c r="K53" s="51">
        <v>402</v>
      </c>
      <c r="L53" s="51">
        <v>60</v>
      </c>
      <c r="M53" s="51">
        <v>832</v>
      </c>
      <c r="N53" s="51">
        <v>670</v>
      </c>
      <c r="O53" s="51">
        <v>23</v>
      </c>
      <c r="P53" s="51">
        <v>550</v>
      </c>
      <c r="Q53" s="51">
        <v>434</v>
      </c>
      <c r="R53" s="54">
        <v>85</v>
      </c>
    </row>
    <row r="54" spans="1:18" s="115" customFormat="1" ht="12.75" customHeight="1">
      <c r="A54" s="48" t="s">
        <v>271</v>
      </c>
      <c r="B54" s="49" t="s">
        <v>272</v>
      </c>
      <c r="C54" s="50">
        <v>2192</v>
      </c>
      <c r="D54" s="51">
        <v>8656</v>
      </c>
      <c r="E54" s="51">
        <v>5207</v>
      </c>
      <c r="F54" s="51">
        <v>1804</v>
      </c>
      <c r="G54" s="51">
        <v>3268</v>
      </c>
      <c r="H54" s="51">
        <v>832</v>
      </c>
      <c r="I54" s="51">
        <v>255</v>
      </c>
      <c r="J54" s="51">
        <v>1651</v>
      </c>
      <c r="K54" s="51">
        <v>1161</v>
      </c>
      <c r="L54" s="51">
        <v>87</v>
      </c>
      <c r="M54" s="51">
        <v>1156</v>
      </c>
      <c r="N54" s="51">
        <v>912</v>
      </c>
      <c r="O54" s="51">
        <v>18</v>
      </c>
      <c r="P54" s="51">
        <v>421</v>
      </c>
      <c r="Q54" s="51">
        <v>310</v>
      </c>
      <c r="R54" s="54">
        <v>86</v>
      </c>
    </row>
    <row r="55" spans="1:18" s="115" customFormat="1" ht="12.75" customHeight="1">
      <c r="A55" s="48" t="s">
        <v>273</v>
      </c>
      <c r="B55" s="49" t="s">
        <v>274</v>
      </c>
      <c r="C55" s="50">
        <v>1957</v>
      </c>
      <c r="D55" s="51">
        <v>24045</v>
      </c>
      <c r="E55" s="51">
        <v>20176</v>
      </c>
      <c r="F55" s="51">
        <v>971</v>
      </c>
      <c r="G55" s="51">
        <v>1945</v>
      </c>
      <c r="H55" s="51">
        <v>568</v>
      </c>
      <c r="I55" s="51">
        <v>459</v>
      </c>
      <c r="J55" s="51">
        <v>3049</v>
      </c>
      <c r="K55" s="51">
        <v>2127</v>
      </c>
      <c r="L55" s="51">
        <v>302</v>
      </c>
      <c r="M55" s="51">
        <v>4161</v>
      </c>
      <c r="N55" s="51">
        <v>3376</v>
      </c>
      <c r="O55" s="51">
        <v>88</v>
      </c>
      <c r="P55" s="51">
        <v>2048</v>
      </c>
      <c r="Q55" s="51">
        <v>1763</v>
      </c>
      <c r="R55" s="54">
        <v>87</v>
      </c>
    </row>
    <row r="56" spans="1:18" s="115" customFormat="1" ht="12.75" customHeight="1">
      <c r="A56" s="48" t="s">
        <v>275</v>
      </c>
      <c r="B56" s="49" t="s">
        <v>276</v>
      </c>
      <c r="C56" s="50">
        <v>44</v>
      </c>
      <c r="D56" s="51">
        <v>715</v>
      </c>
      <c r="E56" s="51">
        <v>676</v>
      </c>
      <c r="F56" s="51">
        <v>16</v>
      </c>
      <c r="G56" s="51">
        <v>37</v>
      </c>
      <c r="H56" s="51">
        <v>35</v>
      </c>
      <c r="I56" s="51">
        <v>8</v>
      </c>
      <c r="J56" s="51">
        <v>47</v>
      </c>
      <c r="K56" s="51">
        <v>44</v>
      </c>
      <c r="L56" s="51">
        <v>4</v>
      </c>
      <c r="M56" s="51">
        <v>49</v>
      </c>
      <c r="N56" s="51">
        <v>39</v>
      </c>
      <c r="O56" s="51">
        <v>9</v>
      </c>
      <c r="P56" s="51">
        <v>206</v>
      </c>
      <c r="Q56" s="51">
        <v>204</v>
      </c>
      <c r="R56" s="54">
        <v>88</v>
      </c>
    </row>
    <row r="57" spans="1:18" s="115" customFormat="1" ht="12.75" customHeight="1">
      <c r="A57" s="48" t="s">
        <v>277</v>
      </c>
      <c r="B57" s="49" t="s">
        <v>278</v>
      </c>
      <c r="C57" s="50">
        <v>165</v>
      </c>
      <c r="D57" s="51">
        <v>2385</v>
      </c>
      <c r="E57" s="51">
        <v>2143</v>
      </c>
      <c r="F57" s="51">
        <v>43</v>
      </c>
      <c r="G57" s="51">
        <v>123</v>
      </c>
      <c r="H57" s="51">
        <v>89</v>
      </c>
      <c r="I57" s="51">
        <v>50</v>
      </c>
      <c r="J57" s="51">
        <v>334</v>
      </c>
      <c r="K57" s="51">
        <v>245</v>
      </c>
      <c r="L57" s="51">
        <v>41</v>
      </c>
      <c r="M57" s="51">
        <v>528</v>
      </c>
      <c r="N57" s="51">
        <v>442</v>
      </c>
      <c r="O57" s="51">
        <v>13</v>
      </c>
      <c r="P57" s="51">
        <v>293</v>
      </c>
      <c r="Q57" s="51">
        <v>271</v>
      </c>
      <c r="R57" s="54">
        <v>89</v>
      </c>
    </row>
    <row r="58" spans="1:18" s="115" customFormat="1" ht="12.75" customHeight="1">
      <c r="A58" s="48" t="s">
        <v>279</v>
      </c>
      <c r="B58" s="49" t="s">
        <v>280</v>
      </c>
      <c r="C58" s="50">
        <v>1486</v>
      </c>
      <c r="D58" s="51">
        <v>3126</v>
      </c>
      <c r="E58" s="51">
        <v>1184</v>
      </c>
      <c r="F58" s="51">
        <v>1389</v>
      </c>
      <c r="G58" s="51">
        <v>2396</v>
      </c>
      <c r="H58" s="51">
        <v>761</v>
      </c>
      <c r="I58" s="51">
        <v>84</v>
      </c>
      <c r="J58" s="51">
        <v>514</v>
      </c>
      <c r="K58" s="51">
        <v>312</v>
      </c>
      <c r="L58" s="51">
        <v>11</v>
      </c>
      <c r="M58" s="51">
        <v>136</v>
      </c>
      <c r="N58" s="51">
        <v>67</v>
      </c>
      <c r="O58" s="51">
        <v>1</v>
      </c>
      <c r="P58" s="51">
        <v>23</v>
      </c>
      <c r="Q58" s="51">
        <v>4</v>
      </c>
      <c r="R58" s="54">
        <v>90</v>
      </c>
    </row>
    <row r="59" spans="1:18" s="115" customFormat="1" ht="12.75" customHeight="1">
      <c r="A59" s="48" t="s">
        <v>281</v>
      </c>
      <c r="B59" s="49" t="s">
        <v>282</v>
      </c>
      <c r="C59" s="50">
        <v>1243</v>
      </c>
      <c r="D59" s="51">
        <v>21570</v>
      </c>
      <c r="E59" s="51">
        <v>20751</v>
      </c>
      <c r="F59" s="51">
        <v>367</v>
      </c>
      <c r="G59" s="51">
        <v>801</v>
      </c>
      <c r="H59" s="51">
        <v>758</v>
      </c>
      <c r="I59" s="51">
        <v>175</v>
      </c>
      <c r="J59" s="51">
        <v>1189</v>
      </c>
      <c r="K59" s="51">
        <v>1126</v>
      </c>
      <c r="L59" s="51">
        <v>359</v>
      </c>
      <c r="M59" s="51">
        <v>4698</v>
      </c>
      <c r="N59" s="51">
        <v>4568</v>
      </c>
      <c r="O59" s="51">
        <v>117</v>
      </c>
      <c r="P59" s="51">
        <v>2774</v>
      </c>
      <c r="Q59" s="51">
        <v>2673</v>
      </c>
      <c r="R59" s="54">
        <v>91</v>
      </c>
    </row>
    <row r="60" spans="1:18" s="115" customFormat="1" ht="12.75" customHeight="1">
      <c r="A60" s="48" t="s">
        <v>283</v>
      </c>
      <c r="B60" s="49" t="s">
        <v>284</v>
      </c>
      <c r="C60" s="50">
        <v>606</v>
      </c>
      <c r="D60" s="51">
        <v>7475</v>
      </c>
      <c r="E60" s="51">
        <v>6894</v>
      </c>
      <c r="F60" s="51">
        <v>125</v>
      </c>
      <c r="G60" s="51">
        <v>341</v>
      </c>
      <c r="H60" s="51">
        <v>287</v>
      </c>
      <c r="I60" s="51">
        <v>226</v>
      </c>
      <c r="J60" s="51">
        <v>1620</v>
      </c>
      <c r="K60" s="51">
        <v>1437</v>
      </c>
      <c r="L60" s="51">
        <v>162</v>
      </c>
      <c r="M60" s="51">
        <v>2084</v>
      </c>
      <c r="N60" s="51">
        <v>1875</v>
      </c>
      <c r="O60" s="51">
        <v>44</v>
      </c>
      <c r="P60" s="51">
        <v>1075</v>
      </c>
      <c r="Q60" s="51">
        <v>1030</v>
      </c>
      <c r="R60" s="54">
        <v>92</v>
      </c>
    </row>
    <row r="61" spans="1:18" s="115" customFormat="1" ht="12.75" customHeight="1">
      <c r="A61" s="48" t="s">
        <v>285</v>
      </c>
      <c r="B61" s="49" t="s">
        <v>286</v>
      </c>
      <c r="C61" s="50">
        <v>26</v>
      </c>
      <c r="D61" s="51">
        <v>809</v>
      </c>
      <c r="E61" s="51">
        <v>696</v>
      </c>
      <c r="F61" s="51">
        <v>1</v>
      </c>
      <c r="G61" s="51">
        <v>2</v>
      </c>
      <c r="H61" s="121" t="s">
        <v>35</v>
      </c>
      <c r="I61" s="51">
        <v>8</v>
      </c>
      <c r="J61" s="51">
        <v>49</v>
      </c>
      <c r="K61" s="51">
        <v>40</v>
      </c>
      <c r="L61" s="51">
        <v>6</v>
      </c>
      <c r="M61" s="51">
        <v>84</v>
      </c>
      <c r="N61" s="51">
        <v>66</v>
      </c>
      <c r="O61" s="51">
        <v>1</v>
      </c>
      <c r="P61" s="51">
        <v>21</v>
      </c>
      <c r="Q61" s="51">
        <v>12</v>
      </c>
      <c r="R61" s="54">
        <v>93</v>
      </c>
    </row>
    <row r="62" spans="1:18" s="41" customFormat="1" ht="12.75" customHeight="1">
      <c r="A62" s="48" t="s">
        <v>287</v>
      </c>
      <c r="B62" s="49" t="s">
        <v>288</v>
      </c>
      <c r="C62" s="50">
        <v>475</v>
      </c>
      <c r="D62" s="51">
        <v>1912</v>
      </c>
      <c r="E62" s="51">
        <v>1653</v>
      </c>
      <c r="F62" s="51">
        <v>366</v>
      </c>
      <c r="G62" s="51">
        <v>729</v>
      </c>
      <c r="H62" s="51">
        <v>661</v>
      </c>
      <c r="I62" s="51">
        <v>68</v>
      </c>
      <c r="J62" s="51">
        <v>407</v>
      </c>
      <c r="K62" s="51">
        <v>356</v>
      </c>
      <c r="L62" s="51">
        <v>27</v>
      </c>
      <c r="M62" s="51">
        <v>364</v>
      </c>
      <c r="N62" s="51">
        <v>326</v>
      </c>
      <c r="O62" s="51">
        <v>9</v>
      </c>
      <c r="P62" s="51">
        <v>207</v>
      </c>
      <c r="Q62" s="51">
        <v>112</v>
      </c>
      <c r="R62" s="54">
        <v>94</v>
      </c>
    </row>
    <row r="63" spans="1:18" s="115" customFormat="1" ht="12.75" customHeight="1">
      <c r="A63" s="48" t="s">
        <v>289</v>
      </c>
      <c r="B63" s="49" t="s">
        <v>290</v>
      </c>
      <c r="C63" s="50">
        <v>37</v>
      </c>
      <c r="D63" s="51">
        <v>294</v>
      </c>
      <c r="E63" s="51">
        <v>279</v>
      </c>
      <c r="F63" s="51">
        <v>17</v>
      </c>
      <c r="G63" s="51">
        <v>33</v>
      </c>
      <c r="H63" s="51">
        <v>32</v>
      </c>
      <c r="I63" s="51">
        <v>12</v>
      </c>
      <c r="J63" s="51">
        <v>85</v>
      </c>
      <c r="K63" s="51">
        <v>71</v>
      </c>
      <c r="L63" s="51">
        <v>5</v>
      </c>
      <c r="M63" s="51">
        <v>67</v>
      </c>
      <c r="N63" s="51">
        <v>67</v>
      </c>
      <c r="O63" s="51">
        <v>2</v>
      </c>
      <c r="P63" s="51">
        <v>49</v>
      </c>
      <c r="Q63" s="51">
        <v>49</v>
      </c>
      <c r="R63" s="54">
        <v>95</v>
      </c>
    </row>
    <row r="64" spans="1:18" s="115" customFormat="1" ht="12.75" customHeight="1">
      <c r="A64" s="41" t="s">
        <v>291</v>
      </c>
      <c r="B64" s="42" t="s">
        <v>292</v>
      </c>
      <c r="C64" s="43">
        <f>SUM(C65:C66)</f>
        <v>765</v>
      </c>
      <c r="D64" s="47">
        <f>SUM(D65:D66)</f>
        <v>21387</v>
      </c>
      <c r="E64" s="47">
        <f aca="true" t="shared" si="7" ref="E64:Q64">SUM(E65:E66)</f>
        <v>21202</v>
      </c>
      <c r="F64" s="47">
        <f t="shared" si="7"/>
        <v>392</v>
      </c>
      <c r="G64" s="47">
        <f t="shared" si="7"/>
        <v>656</v>
      </c>
      <c r="H64" s="47">
        <f t="shared" si="7"/>
        <v>651</v>
      </c>
      <c r="I64" s="47">
        <f t="shared" si="7"/>
        <v>99</v>
      </c>
      <c r="J64" s="47">
        <f t="shared" si="7"/>
        <v>661</v>
      </c>
      <c r="K64" s="47">
        <f t="shared" si="7"/>
        <v>647</v>
      </c>
      <c r="L64" s="47">
        <f t="shared" si="7"/>
        <v>99</v>
      </c>
      <c r="M64" s="47">
        <f t="shared" si="7"/>
        <v>1346</v>
      </c>
      <c r="N64" s="47">
        <f t="shared" si="7"/>
        <v>1329</v>
      </c>
      <c r="O64" s="47">
        <f t="shared" si="7"/>
        <v>25</v>
      </c>
      <c r="P64" s="47">
        <f t="shared" si="7"/>
        <v>600</v>
      </c>
      <c r="Q64" s="47">
        <f t="shared" si="7"/>
        <v>581</v>
      </c>
      <c r="R64" s="45" t="s">
        <v>293</v>
      </c>
    </row>
    <row r="65" spans="1:18" ht="12.75" customHeight="1">
      <c r="A65" s="48" t="s">
        <v>294</v>
      </c>
      <c r="B65" s="49" t="s">
        <v>295</v>
      </c>
      <c r="C65" s="50">
        <v>131</v>
      </c>
      <c r="D65" s="51">
        <v>5746</v>
      </c>
      <c r="E65" s="51">
        <v>5723</v>
      </c>
      <c r="F65" s="51">
        <v>32</v>
      </c>
      <c r="G65" s="51">
        <v>79</v>
      </c>
      <c r="H65" s="51">
        <v>78</v>
      </c>
      <c r="I65" s="51">
        <v>22</v>
      </c>
      <c r="J65" s="51">
        <v>150</v>
      </c>
      <c r="K65" s="51">
        <v>145</v>
      </c>
      <c r="L65" s="51">
        <v>39</v>
      </c>
      <c r="M65" s="51">
        <v>528</v>
      </c>
      <c r="N65" s="51">
        <v>521</v>
      </c>
      <c r="O65" s="51">
        <v>12</v>
      </c>
      <c r="P65" s="51">
        <v>280</v>
      </c>
      <c r="Q65" s="51">
        <v>280</v>
      </c>
      <c r="R65" s="54">
        <v>97</v>
      </c>
    </row>
    <row r="66" spans="1:18" ht="12.75" customHeight="1">
      <c r="A66" s="48" t="s">
        <v>296</v>
      </c>
      <c r="B66" s="123" t="s">
        <v>297</v>
      </c>
      <c r="C66" s="124">
        <v>634</v>
      </c>
      <c r="D66" s="125">
        <v>15641</v>
      </c>
      <c r="E66" s="125">
        <v>15479</v>
      </c>
      <c r="F66" s="125">
        <v>360</v>
      </c>
      <c r="G66" s="125">
        <v>577</v>
      </c>
      <c r="H66" s="125">
        <v>573</v>
      </c>
      <c r="I66" s="125">
        <v>77</v>
      </c>
      <c r="J66" s="125">
        <v>511</v>
      </c>
      <c r="K66" s="125">
        <v>502</v>
      </c>
      <c r="L66" s="125">
        <v>60</v>
      </c>
      <c r="M66" s="125">
        <v>818</v>
      </c>
      <c r="N66" s="125">
        <v>808</v>
      </c>
      <c r="O66" s="125">
        <v>13</v>
      </c>
      <c r="P66" s="125">
        <v>320</v>
      </c>
      <c r="Q66" s="125">
        <v>301</v>
      </c>
      <c r="R66" s="126">
        <v>98</v>
      </c>
    </row>
    <row r="67" spans="1:2" ht="12.75" customHeight="1">
      <c r="A67" s="127"/>
      <c r="B67" s="128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6">
    <mergeCell ref="A3:B6"/>
    <mergeCell ref="D4:E5"/>
    <mergeCell ref="G4:H5"/>
    <mergeCell ref="J4:K5"/>
    <mergeCell ref="M4:N5"/>
    <mergeCell ref="P4:Q5"/>
  </mergeCells>
  <printOptions horizontalCentered="1" verticalCentered="1"/>
  <pageMargins left="0.3937007874015748" right="0.3937007874015748" top="0.1968503937007874" bottom="0.1968503937007874" header="0" footer="0"/>
  <pageSetup fitToWidth="2" horizontalDpi="400" verticalDpi="400" orientation="portrait" pageOrder="overThenDown" paperSize="9" r:id="rId1"/>
  <colBreaks count="1" manualBreakCount="1">
    <brk id="8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6.25390625" style="114" customWidth="1"/>
    <col min="2" max="2" width="38.75390625" style="114" customWidth="1"/>
    <col min="3" max="3" width="9.125" style="114" customWidth="1"/>
    <col min="4" max="4" width="9.375" style="114" customWidth="1"/>
    <col min="5" max="5" width="10.75390625" style="114" customWidth="1"/>
    <col min="6" max="6" width="10.25390625" style="114" customWidth="1"/>
    <col min="7" max="7" width="9.375" style="114" customWidth="1"/>
    <col min="8" max="8" width="9.875" style="114" customWidth="1"/>
    <col min="9" max="12" width="11.625" style="114" customWidth="1"/>
    <col min="13" max="13" width="10.25390625" style="114" customWidth="1"/>
    <col min="14" max="14" width="9.625" style="114" customWidth="1"/>
    <col min="15" max="15" width="11.625" style="114" customWidth="1"/>
    <col min="16" max="16" width="9.75390625" style="114" customWidth="1"/>
    <col min="17" max="17" width="10.375" style="114" customWidth="1"/>
    <col min="18" max="18" width="7.625" style="114" customWidth="1"/>
    <col min="19" max="16384" width="9.125" style="114" customWidth="1"/>
  </cols>
  <sheetData>
    <row r="1" ht="12">
      <c r="C1" s="129"/>
    </row>
    <row r="2" spans="1:18" ht="18" thickBot="1">
      <c r="A2" s="60" t="s">
        <v>166</v>
      </c>
      <c r="B2" s="60"/>
      <c r="C2" s="63"/>
      <c r="D2" s="60"/>
      <c r="E2" s="62" t="s">
        <v>174</v>
      </c>
      <c r="F2" s="63"/>
      <c r="G2" s="63"/>
      <c r="H2" s="63"/>
      <c r="I2" s="63"/>
      <c r="J2" s="62" t="s">
        <v>168</v>
      </c>
      <c r="K2" s="60"/>
      <c r="L2" s="63"/>
      <c r="M2" s="60"/>
      <c r="N2" s="63"/>
      <c r="O2" s="63"/>
      <c r="P2" s="64"/>
      <c r="Q2" s="63"/>
      <c r="R2" s="63"/>
    </row>
    <row r="3" spans="1:18" s="72" customFormat="1" ht="12.75" customHeight="1" thickTop="1">
      <c r="A3" s="65" t="s">
        <v>4</v>
      </c>
      <c r="B3" s="66"/>
      <c r="C3" s="67" t="s">
        <v>169</v>
      </c>
      <c r="D3" s="68"/>
      <c r="E3" s="69"/>
      <c r="F3" s="67" t="s">
        <v>170</v>
      </c>
      <c r="G3" s="68"/>
      <c r="H3" s="68"/>
      <c r="I3" s="70" t="s">
        <v>298</v>
      </c>
      <c r="J3" s="70"/>
      <c r="K3" s="70"/>
      <c r="L3" s="67" t="s">
        <v>172</v>
      </c>
      <c r="M3" s="68"/>
      <c r="N3" s="68"/>
      <c r="O3" s="67" t="s">
        <v>173</v>
      </c>
      <c r="P3" s="68"/>
      <c r="Q3" s="68"/>
      <c r="R3" s="71" t="s">
        <v>10</v>
      </c>
    </row>
    <row r="4" spans="1:18" s="72" customFormat="1" ht="12.75" customHeight="1">
      <c r="A4" s="73"/>
      <c r="B4" s="74"/>
      <c r="C4" s="75"/>
      <c r="D4" s="76" t="s">
        <v>11</v>
      </c>
      <c r="E4" s="130"/>
      <c r="F4" s="78"/>
      <c r="G4" s="131" t="s">
        <v>11</v>
      </c>
      <c r="H4" s="132"/>
      <c r="I4" s="80"/>
      <c r="J4" s="131" t="s">
        <v>11</v>
      </c>
      <c r="K4" s="132"/>
      <c r="L4" s="78"/>
      <c r="M4" s="131" t="s">
        <v>11</v>
      </c>
      <c r="N4" s="132"/>
      <c r="O4" s="78"/>
      <c r="P4" s="131" t="s">
        <v>11</v>
      </c>
      <c r="Q4" s="132"/>
      <c r="R4" s="71" t="s">
        <v>12</v>
      </c>
    </row>
    <row r="5" spans="1:18" s="72" customFormat="1" ht="12.75" customHeight="1">
      <c r="A5" s="73"/>
      <c r="B5" s="74"/>
      <c r="C5" s="81" t="s">
        <v>13</v>
      </c>
      <c r="D5" s="133"/>
      <c r="E5" s="134"/>
      <c r="F5" s="81" t="s">
        <v>13</v>
      </c>
      <c r="G5" s="133"/>
      <c r="H5" s="135"/>
      <c r="I5" s="85" t="s">
        <v>13</v>
      </c>
      <c r="J5" s="133"/>
      <c r="K5" s="135"/>
      <c r="L5" s="81" t="s">
        <v>13</v>
      </c>
      <c r="M5" s="133"/>
      <c r="N5" s="135"/>
      <c r="O5" s="81" t="s">
        <v>13</v>
      </c>
      <c r="P5" s="133"/>
      <c r="Q5" s="135"/>
      <c r="R5" s="71" t="s">
        <v>14</v>
      </c>
    </row>
    <row r="6" spans="1:18" s="72" customFormat="1" ht="12.75" customHeight="1">
      <c r="A6" s="86"/>
      <c r="B6" s="87"/>
      <c r="C6" s="88"/>
      <c r="D6" s="89"/>
      <c r="E6" s="136" t="s">
        <v>15</v>
      </c>
      <c r="F6" s="88"/>
      <c r="G6" s="89"/>
      <c r="H6" s="89" t="s">
        <v>15</v>
      </c>
      <c r="I6" s="92"/>
      <c r="J6" s="89"/>
      <c r="K6" s="93" t="s">
        <v>15</v>
      </c>
      <c r="L6" s="88"/>
      <c r="M6" s="89"/>
      <c r="N6" s="93" t="s">
        <v>15</v>
      </c>
      <c r="O6" s="88"/>
      <c r="P6" s="89"/>
      <c r="Q6" s="93" t="s">
        <v>15</v>
      </c>
      <c r="R6" s="93" t="s">
        <v>17</v>
      </c>
    </row>
    <row r="7" spans="1:18" s="94" customFormat="1" ht="12.75" customHeight="1">
      <c r="A7" s="101" t="s">
        <v>176</v>
      </c>
      <c r="B7" s="102" t="s">
        <v>177</v>
      </c>
      <c r="C7" s="103">
        <v>9</v>
      </c>
      <c r="D7" s="104">
        <v>358</v>
      </c>
      <c r="E7" s="104">
        <v>329</v>
      </c>
      <c r="F7" s="104">
        <v>8</v>
      </c>
      <c r="G7" s="104">
        <v>485</v>
      </c>
      <c r="H7" s="104">
        <v>449</v>
      </c>
      <c r="I7" s="104">
        <v>3</v>
      </c>
      <c r="J7" s="104">
        <v>385</v>
      </c>
      <c r="K7" s="104">
        <v>374</v>
      </c>
      <c r="L7" s="104">
        <v>1</v>
      </c>
      <c r="M7" s="104">
        <v>243</v>
      </c>
      <c r="N7" s="104">
        <v>242</v>
      </c>
      <c r="O7" s="104" t="s">
        <v>35</v>
      </c>
      <c r="P7" s="104" t="s">
        <v>35</v>
      </c>
      <c r="Q7" s="104" t="s">
        <v>35</v>
      </c>
      <c r="R7" s="110">
        <v>43</v>
      </c>
    </row>
    <row r="8" spans="1:18" s="129" customFormat="1" ht="12.75" customHeight="1">
      <c r="A8" s="101" t="s">
        <v>178</v>
      </c>
      <c r="B8" s="102" t="s">
        <v>179</v>
      </c>
      <c r="C8" s="103" t="s">
        <v>35</v>
      </c>
      <c r="D8" s="104" t="s">
        <v>35</v>
      </c>
      <c r="E8" s="104" t="s">
        <v>35</v>
      </c>
      <c r="F8" s="104" t="s">
        <v>35</v>
      </c>
      <c r="G8" s="104" t="s">
        <v>35</v>
      </c>
      <c r="H8" s="104" t="s">
        <v>35</v>
      </c>
      <c r="I8" s="104" t="s">
        <v>35</v>
      </c>
      <c r="J8" s="104" t="s">
        <v>35</v>
      </c>
      <c r="K8" s="104" t="s">
        <v>35</v>
      </c>
      <c r="L8" s="104" t="s">
        <v>35</v>
      </c>
      <c r="M8" s="104" t="s">
        <v>35</v>
      </c>
      <c r="N8" s="104" t="s">
        <v>35</v>
      </c>
      <c r="O8" s="104" t="s">
        <v>35</v>
      </c>
      <c r="P8" s="104" t="s">
        <v>35</v>
      </c>
      <c r="Q8" s="104" t="s">
        <v>35</v>
      </c>
      <c r="R8" s="110">
        <v>44</v>
      </c>
    </row>
    <row r="9" spans="1:18" s="129" customFormat="1" ht="12.75" customHeight="1">
      <c r="A9" s="101" t="s">
        <v>180</v>
      </c>
      <c r="B9" s="102" t="s">
        <v>181</v>
      </c>
      <c r="C9" s="103" t="s">
        <v>35</v>
      </c>
      <c r="D9" s="104" t="s">
        <v>35</v>
      </c>
      <c r="E9" s="104" t="s">
        <v>35</v>
      </c>
      <c r="F9" s="104" t="s">
        <v>35</v>
      </c>
      <c r="G9" s="104" t="s">
        <v>35</v>
      </c>
      <c r="H9" s="104" t="s">
        <v>35</v>
      </c>
      <c r="I9" s="104" t="s">
        <v>35</v>
      </c>
      <c r="J9" s="104" t="s">
        <v>35</v>
      </c>
      <c r="K9" s="104" t="s">
        <v>35</v>
      </c>
      <c r="L9" s="104" t="s">
        <v>35</v>
      </c>
      <c r="M9" s="104" t="s">
        <v>35</v>
      </c>
      <c r="N9" s="104" t="s">
        <v>35</v>
      </c>
      <c r="O9" s="104" t="s">
        <v>35</v>
      </c>
      <c r="P9" s="104" t="s">
        <v>35</v>
      </c>
      <c r="Q9" s="104" t="s">
        <v>35</v>
      </c>
      <c r="R9" s="110">
        <v>45</v>
      </c>
    </row>
    <row r="10" spans="1:18" s="129" customFormat="1" ht="12.75" customHeight="1">
      <c r="A10" s="101" t="s">
        <v>182</v>
      </c>
      <c r="B10" s="102" t="s">
        <v>183</v>
      </c>
      <c r="C10" s="103">
        <v>8</v>
      </c>
      <c r="D10" s="104">
        <v>287</v>
      </c>
      <c r="E10" s="104">
        <v>256</v>
      </c>
      <c r="F10" s="104">
        <v>6</v>
      </c>
      <c r="G10" s="104">
        <v>356</v>
      </c>
      <c r="H10" s="104">
        <v>334</v>
      </c>
      <c r="I10" s="104">
        <v>1</v>
      </c>
      <c r="J10" s="104">
        <v>131</v>
      </c>
      <c r="K10" s="104">
        <v>131</v>
      </c>
      <c r="L10" s="104" t="s">
        <v>35</v>
      </c>
      <c r="M10" s="104" t="s">
        <v>35</v>
      </c>
      <c r="N10" s="104" t="s">
        <v>35</v>
      </c>
      <c r="O10" s="104">
        <v>2</v>
      </c>
      <c r="P10" s="104">
        <v>674</v>
      </c>
      <c r="Q10" s="104">
        <v>670</v>
      </c>
      <c r="R10" s="110">
        <v>46</v>
      </c>
    </row>
    <row r="11" spans="1:18" s="129" customFormat="1" ht="12.75" customHeight="1">
      <c r="A11" s="137" t="s">
        <v>184</v>
      </c>
      <c r="B11" s="138" t="s">
        <v>185</v>
      </c>
      <c r="C11" s="103">
        <v>9</v>
      </c>
      <c r="D11" s="104">
        <v>344</v>
      </c>
      <c r="E11" s="104">
        <v>329</v>
      </c>
      <c r="F11" s="104">
        <v>18</v>
      </c>
      <c r="G11" s="104">
        <v>1408</v>
      </c>
      <c r="H11" s="104">
        <v>1376</v>
      </c>
      <c r="I11" s="104">
        <v>8</v>
      </c>
      <c r="J11" s="104">
        <v>1207</v>
      </c>
      <c r="K11" s="104">
        <v>1187</v>
      </c>
      <c r="L11" s="104">
        <v>2</v>
      </c>
      <c r="M11" s="104">
        <v>463</v>
      </c>
      <c r="N11" s="104">
        <v>463</v>
      </c>
      <c r="O11" s="104">
        <v>3</v>
      </c>
      <c r="P11" s="104">
        <v>1314</v>
      </c>
      <c r="Q11" s="104">
        <v>1212</v>
      </c>
      <c r="R11" s="110">
        <v>47</v>
      </c>
    </row>
    <row r="12" spans="1:18" s="94" customFormat="1" ht="12.75" customHeight="1">
      <c r="A12" s="139" t="s">
        <v>186</v>
      </c>
      <c r="B12" s="108" t="s">
        <v>187</v>
      </c>
      <c r="C12" s="96">
        <f aca="true" t="shared" si="0" ref="C12:K12">C13+C18+C25</f>
        <v>280</v>
      </c>
      <c r="D12" s="100">
        <f t="shared" si="0"/>
        <v>10309</v>
      </c>
      <c r="E12" s="100">
        <f t="shared" si="0"/>
        <v>8513</v>
      </c>
      <c r="F12" s="100">
        <f t="shared" si="0"/>
        <v>111</v>
      </c>
      <c r="G12" s="100">
        <f t="shared" si="0"/>
        <v>7299</v>
      </c>
      <c r="H12" s="100">
        <f t="shared" si="0"/>
        <v>6325</v>
      </c>
      <c r="I12" s="100">
        <f t="shared" si="0"/>
        <v>30</v>
      </c>
      <c r="J12" s="100">
        <v>3972</v>
      </c>
      <c r="K12" s="100">
        <f t="shared" si="0"/>
        <v>3430</v>
      </c>
      <c r="L12" s="100">
        <v>5</v>
      </c>
      <c r="M12" s="100">
        <v>1225</v>
      </c>
      <c r="N12" s="100">
        <v>1136</v>
      </c>
      <c r="O12" s="100">
        <v>1</v>
      </c>
      <c r="P12" s="100">
        <v>1923</v>
      </c>
      <c r="Q12" s="100">
        <v>1616</v>
      </c>
      <c r="R12" s="98" t="s">
        <v>186</v>
      </c>
    </row>
    <row r="13" spans="1:18" s="129" customFormat="1" ht="12.75" customHeight="1">
      <c r="A13" s="101" t="s">
        <v>299</v>
      </c>
      <c r="B13" s="102"/>
      <c r="C13" s="103">
        <f aca="true" t="shared" si="1" ref="C13:L13">SUM(C14:C17)</f>
        <v>115</v>
      </c>
      <c r="D13" s="105">
        <f t="shared" si="1"/>
        <v>4282</v>
      </c>
      <c r="E13" s="105">
        <f t="shared" si="1"/>
        <v>3727</v>
      </c>
      <c r="F13" s="105">
        <f t="shared" si="1"/>
        <v>45</v>
      </c>
      <c r="G13" s="105">
        <f t="shared" si="1"/>
        <v>2816</v>
      </c>
      <c r="H13" s="105">
        <f t="shared" si="1"/>
        <v>2513</v>
      </c>
      <c r="I13" s="105">
        <f t="shared" si="1"/>
        <v>7</v>
      </c>
      <c r="J13" s="105">
        <v>814</v>
      </c>
      <c r="K13" s="105">
        <f t="shared" si="1"/>
        <v>810</v>
      </c>
      <c r="L13" s="105">
        <f t="shared" si="1"/>
        <v>1</v>
      </c>
      <c r="M13" s="105">
        <v>240</v>
      </c>
      <c r="N13" s="105">
        <v>227</v>
      </c>
      <c r="O13" s="104" t="s">
        <v>35</v>
      </c>
      <c r="P13" s="104" t="s">
        <v>35</v>
      </c>
      <c r="Q13" s="104" t="s">
        <v>35</v>
      </c>
      <c r="R13" s="110" t="s">
        <v>300</v>
      </c>
    </row>
    <row r="14" spans="1:18" s="129" customFormat="1" ht="12.75" customHeight="1">
      <c r="A14" s="101" t="s">
        <v>190</v>
      </c>
      <c r="B14" s="102" t="s">
        <v>191</v>
      </c>
      <c r="C14" s="103" t="s">
        <v>35</v>
      </c>
      <c r="D14" s="104" t="s">
        <v>35</v>
      </c>
      <c r="E14" s="104" t="s">
        <v>35</v>
      </c>
      <c r="F14" s="104" t="s">
        <v>35</v>
      </c>
      <c r="G14" s="104" t="s">
        <v>35</v>
      </c>
      <c r="H14" s="104" t="s">
        <v>35</v>
      </c>
      <c r="I14" s="104" t="s">
        <v>35</v>
      </c>
      <c r="J14" s="104" t="s">
        <v>35</v>
      </c>
      <c r="K14" s="104" t="s">
        <v>35</v>
      </c>
      <c r="L14" s="104" t="s">
        <v>35</v>
      </c>
      <c r="M14" s="104" t="s">
        <v>35</v>
      </c>
      <c r="N14" s="104" t="s">
        <v>35</v>
      </c>
      <c r="O14" s="104" t="s">
        <v>35</v>
      </c>
      <c r="P14" s="104" t="s">
        <v>35</v>
      </c>
      <c r="Q14" s="104" t="s">
        <v>35</v>
      </c>
      <c r="R14" s="110">
        <v>49</v>
      </c>
    </row>
    <row r="15" spans="1:18" s="129" customFormat="1" ht="12.75" customHeight="1">
      <c r="A15" s="101" t="s">
        <v>192</v>
      </c>
      <c r="B15" s="102" t="s">
        <v>193</v>
      </c>
      <c r="C15" s="103">
        <v>41</v>
      </c>
      <c r="D15" s="104">
        <v>1552</v>
      </c>
      <c r="E15" s="104">
        <v>1403</v>
      </c>
      <c r="F15" s="104">
        <v>13</v>
      </c>
      <c r="G15" s="104">
        <v>885</v>
      </c>
      <c r="H15" s="104">
        <v>834</v>
      </c>
      <c r="I15" s="104">
        <v>2</v>
      </c>
      <c r="J15" s="104">
        <v>238</v>
      </c>
      <c r="K15" s="104">
        <v>233</v>
      </c>
      <c r="L15" s="104" t="s">
        <v>35</v>
      </c>
      <c r="M15" s="104" t="s">
        <v>35</v>
      </c>
      <c r="N15" s="104" t="s">
        <v>35</v>
      </c>
      <c r="O15" s="104" t="s">
        <v>35</v>
      </c>
      <c r="P15" s="104" t="s">
        <v>35</v>
      </c>
      <c r="Q15" s="104" t="s">
        <v>35</v>
      </c>
      <c r="R15" s="110">
        <v>50</v>
      </c>
    </row>
    <row r="16" spans="1:18" s="129" customFormat="1" ht="12.75" customHeight="1">
      <c r="A16" s="101" t="s">
        <v>194</v>
      </c>
      <c r="B16" s="102" t="s">
        <v>195</v>
      </c>
      <c r="C16" s="103">
        <v>69</v>
      </c>
      <c r="D16" s="104">
        <v>2565</v>
      </c>
      <c r="E16" s="104">
        <v>2194</v>
      </c>
      <c r="F16" s="104">
        <v>30</v>
      </c>
      <c r="G16" s="104">
        <v>1819</v>
      </c>
      <c r="H16" s="104">
        <v>1581</v>
      </c>
      <c r="I16" s="104">
        <v>5</v>
      </c>
      <c r="J16" s="104">
        <v>636</v>
      </c>
      <c r="K16" s="104">
        <v>577</v>
      </c>
      <c r="L16" s="104">
        <v>1</v>
      </c>
      <c r="M16" s="104">
        <v>240</v>
      </c>
      <c r="N16" s="104">
        <v>227</v>
      </c>
      <c r="O16" s="104" t="s">
        <v>35</v>
      </c>
      <c r="P16" s="104" t="s">
        <v>35</v>
      </c>
      <c r="Q16" s="104" t="s">
        <v>35</v>
      </c>
      <c r="R16" s="110">
        <v>51</v>
      </c>
    </row>
    <row r="17" spans="1:18" s="129" customFormat="1" ht="12.75" customHeight="1">
      <c r="A17" s="101" t="s">
        <v>301</v>
      </c>
      <c r="B17" s="102" t="s">
        <v>302</v>
      </c>
      <c r="C17" s="103">
        <v>5</v>
      </c>
      <c r="D17" s="104">
        <v>165</v>
      </c>
      <c r="E17" s="104">
        <v>130</v>
      </c>
      <c r="F17" s="104">
        <v>2</v>
      </c>
      <c r="G17" s="104">
        <v>112</v>
      </c>
      <c r="H17" s="104">
        <v>98</v>
      </c>
      <c r="I17" s="104" t="s">
        <v>35</v>
      </c>
      <c r="J17" s="104" t="s">
        <v>35</v>
      </c>
      <c r="K17" s="104" t="s">
        <v>35</v>
      </c>
      <c r="L17" s="104" t="s">
        <v>35</v>
      </c>
      <c r="M17" s="104" t="s">
        <v>35</v>
      </c>
      <c r="N17" s="104" t="s">
        <v>35</v>
      </c>
      <c r="O17" s="104" t="s">
        <v>35</v>
      </c>
      <c r="P17" s="104" t="s">
        <v>35</v>
      </c>
      <c r="Q17" s="104" t="s">
        <v>35</v>
      </c>
      <c r="R17" s="110">
        <v>52</v>
      </c>
    </row>
    <row r="18" spans="1:18" s="129" customFormat="1" ht="12.75" customHeight="1">
      <c r="A18" s="101" t="s">
        <v>303</v>
      </c>
      <c r="B18" s="102"/>
      <c r="C18" s="103">
        <v>120</v>
      </c>
      <c r="D18" s="105">
        <f aca="true" t="shared" si="2" ref="D18:L18">SUM(D19:D24)</f>
        <v>4376</v>
      </c>
      <c r="E18" s="105">
        <f t="shared" si="2"/>
        <v>3582</v>
      </c>
      <c r="F18" s="105">
        <f t="shared" si="2"/>
        <v>61</v>
      </c>
      <c r="G18" s="105">
        <f t="shared" si="2"/>
        <v>4128</v>
      </c>
      <c r="H18" s="105">
        <f t="shared" si="2"/>
        <v>3640</v>
      </c>
      <c r="I18" s="105">
        <f t="shared" si="2"/>
        <v>21</v>
      </c>
      <c r="J18" s="105">
        <f t="shared" si="2"/>
        <v>2790</v>
      </c>
      <c r="K18" s="105">
        <f t="shared" si="2"/>
        <v>2358</v>
      </c>
      <c r="L18" s="105">
        <f t="shared" si="2"/>
        <v>4</v>
      </c>
      <c r="M18" s="105">
        <v>985</v>
      </c>
      <c r="N18" s="105">
        <v>909</v>
      </c>
      <c r="O18" s="105">
        <v>1</v>
      </c>
      <c r="P18" s="105">
        <v>1923</v>
      </c>
      <c r="Q18" s="105">
        <v>1616</v>
      </c>
      <c r="R18" s="110" t="s">
        <v>304</v>
      </c>
    </row>
    <row r="19" spans="1:18" s="129" customFormat="1" ht="12.75" customHeight="1">
      <c r="A19" s="129" t="s">
        <v>200</v>
      </c>
      <c r="B19" s="102" t="s">
        <v>201</v>
      </c>
      <c r="C19" s="103">
        <v>13</v>
      </c>
      <c r="D19" s="104">
        <v>517</v>
      </c>
      <c r="E19" s="104">
        <v>481</v>
      </c>
      <c r="F19" s="104">
        <v>20</v>
      </c>
      <c r="G19" s="104">
        <v>1389</v>
      </c>
      <c r="H19" s="104">
        <v>1229</v>
      </c>
      <c r="I19" s="104">
        <v>16</v>
      </c>
      <c r="J19" s="104">
        <v>2189</v>
      </c>
      <c r="K19" s="104">
        <v>1870</v>
      </c>
      <c r="L19" s="104">
        <v>4</v>
      </c>
      <c r="M19" s="104">
        <v>985</v>
      </c>
      <c r="N19" s="104">
        <v>909</v>
      </c>
      <c r="O19" s="104">
        <v>1</v>
      </c>
      <c r="P19" s="104">
        <v>1923</v>
      </c>
      <c r="Q19" s="104">
        <v>1616</v>
      </c>
      <c r="R19" s="110">
        <v>53</v>
      </c>
    </row>
    <row r="20" spans="1:18" s="129" customFormat="1" ht="12.75" customHeight="1">
      <c r="A20" s="101" t="s">
        <v>202</v>
      </c>
      <c r="B20" s="102" t="s">
        <v>203</v>
      </c>
      <c r="C20" s="103">
        <v>2</v>
      </c>
      <c r="D20" s="104">
        <v>74</v>
      </c>
      <c r="E20" s="104">
        <v>35</v>
      </c>
      <c r="F20" s="104">
        <v>1</v>
      </c>
      <c r="G20" s="104">
        <v>73</v>
      </c>
      <c r="H20" s="104">
        <v>70</v>
      </c>
      <c r="I20" s="104" t="s">
        <v>35</v>
      </c>
      <c r="J20" s="104" t="s">
        <v>35</v>
      </c>
      <c r="K20" s="104" t="s">
        <v>35</v>
      </c>
      <c r="L20" s="104" t="s">
        <v>35</v>
      </c>
      <c r="M20" s="104" t="s">
        <v>35</v>
      </c>
      <c r="N20" s="104" t="s">
        <v>35</v>
      </c>
      <c r="O20" s="104" t="s">
        <v>35</v>
      </c>
      <c r="P20" s="104" t="s">
        <v>35</v>
      </c>
      <c r="Q20" s="104" t="s">
        <v>35</v>
      </c>
      <c r="R20" s="110">
        <v>54</v>
      </c>
    </row>
    <row r="21" spans="1:18" s="129" customFormat="1" ht="12.75" customHeight="1">
      <c r="A21" s="101" t="s">
        <v>305</v>
      </c>
      <c r="B21" s="102" t="s">
        <v>306</v>
      </c>
      <c r="C21" s="103">
        <v>36</v>
      </c>
      <c r="D21" s="104">
        <v>1280</v>
      </c>
      <c r="E21" s="104">
        <v>1044</v>
      </c>
      <c r="F21" s="104">
        <v>8</v>
      </c>
      <c r="G21" s="104">
        <v>532</v>
      </c>
      <c r="H21" s="104">
        <v>341</v>
      </c>
      <c r="I21" s="104">
        <v>1</v>
      </c>
      <c r="J21" s="104">
        <v>117</v>
      </c>
      <c r="K21" s="104">
        <v>117</v>
      </c>
      <c r="L21" s="104" t="s">
        <v>35</v>
      </c>
      <c r="M21" s="104" t="s">
        <v>35</v>
      </c>
      <c r="N21" s="104" t="s">
        <v>35</v>
      </c>
      <c r="O21" s="104" t="s">
        <v>35</v>
      </c>
      <c r="P21" s="104" t="s">
        <v>35</v>
      </c>
      <c r="Q21" s="104" t="s">
        <v>35</v>
      </c>
      <c r="R21" s="110">
        <v>55</v>
      </c>
    </row>
    <row r="22" spans="1:18" s="129" customFormat="1" ht="12.75" customHeight="1">
      <c r="A22" s="101" t="s">
        <v>307</v>
      </c>
      <c r="B22" s="102" t="s">
        <v>207</v>
      </c>
      <c r="C22" s="103">
        <v>5</v>
      </c>
      <c r="D22" s="104">
        <v>188</v>
      </c>
      <c r="E22" s="104">
        <v>183</v>
      </c>
      <c r="F22" s="104">
        <v>15</v>
      </c>
      <c r="G22" s="104">
        <v>1087</v>
      </c>
      <c r="H22" s="104">
        <v>1034</v>
      </c>
      <c r="I22" s="104">
        <v>2</v>
      </c>
      <c r="J22" s="104">
        <v>275</v>
      </c>
      <c r="K22" s="104">
        <v>269</v>
      </c>
      <c r="L22" s="104" t="s">
        <v>35</v>
      </c>
      <c r="M22" s="104" t="s">
        <v>35</v>
      </c>
      <c r="N22" s="104" t="s">
        <v>35</v>
      </c>
      <c r="O22" s="104" t="s">
        <v>35</v>
      </c>
      <c r="P22" s="104" t="s">
        <v>35</v>
      </c>
      <c r="Q22" s="104" t="s">
        <v>35</v>
      </c>
      <c r="R22" s="110">
        <v>56</v>
      </c>
    </row>
    <row r="23" spans="1:18" s="129" customFormat="1" ht="12.75" customHeight="1">
      <c r="A23" s="101" t="s">
        <v>208</v>
      </c>
      <c r="B23" s="102" t="s">
        <v>209</v>
      </c>
      <c r="C23" s="103">
        <v>9</v>
      </c>
      <c r="D23" s="104">
        <v>319</v>
      </c>
      <c r="E23" s="104">
        <v>294</v>
      </c>
      <c r="F23" s="104">
        <v>1</v>
      </c>
      <c r="G23" s="104">
        <v>51</v>
      </c>
      <c r="H23" s="104">
        <v>51</v>
      </c>
      <c r="I23" s="104" t="s">
        <v>35</v>
      </c>
      <c r="J23" s="104" t="s">
        <v>35</v>
      </c>
      <c r="K23" s="104" t="s">
        <v>35</v>
      </c>
      <c r="L23" s="104" t="s">
        <v>35</v>
      </c>
      <c r="M23" s="104" t="s">
        <v>35</v>
      </c>
      <c r="N23" s="104" t="s">
        <v>35</v>
      </c>
      <c r="O23" s="104" t="s">
        <v>35</v>
      </c>
      <c r="P23" s="104" t="s">
        <v>35</v>
      </c>
      <c r="Q23" s="104" t="s">
        <v>35</v>
      </c>
      <c r="R23" s="110">
        <v>57</v>
      </c>
    </row>
    <row r="24" spans="1:18" s="129" customFormat="1" ht="12.75" customHeight="1">
      <c r="A24" s="101" t="s">
        <v>210</v>
      </c>
      <c r="B24" s="102" t="s">
        <v>211</v>
      </c>
      <c r="C24" s="103">
        <v>55</v>
      </c>
      <c r="D24" s="104">
        <v>1998</v>
      </c>
      <c r="E24" s="104">
        <v>1545</v>
      </c>
      <c r="F24" s="104">
        <v>16</v>
      </c>
      <c r="G24" s="104">
        <v>996</v>
      </c>
      <c r="H24" s="104">
        <v>915</v>
      </c>
      <c r="I24" s="104">
        <v>2</v>
      </c>
      <c r="J24" s="104">
        <v>209</v>
      </c>
      <c r="K24" s="104">
        <v>102</v>
      </c>
      <c r="L24" s="104" t="s">
        <v>35</v>
      </c>
      <c r="M24" s="104" t="s">
        <v>35</v>
      </c>
      <c r="N24" s="104" t="s">
        <v>35</v>
      </c>
      <c r="O24" s="104" t="s">
        <v>35</v>
      </c>
      <c r="P24" s="104" t="s">
        <v>35</v>
      </c>
      <c r="Q24" s="104" t="s">
        <v>35</v>
      </c>
      <c r="R24" s="110">
        <v>58</v>
      </c>
    </row>
    <row r="25" spans="1:18" s="94" customFormat="1" ht="12.75" customHeight="1">
      <c r="A25" s="101" t="s">
        <v>308</v>
      </c>
      <c r="B25" s="102"/>
      <c r="C25" s="103">
        <f aca="true" t="shared" si="3" ref="C25:I25">SUM(C26:C27)</f>
        <v>45</v>
      </c>
      <c r="D25" s="105">
        <f t="shared" si="3"/>
        <v>1651</v>
      </c>
      <c r="E25" s="105">
        <f t="shared" si="3"/>
        <v>1204</v>
      </c>
      <c r="F25" s="105">
        <f t="shared" si="3"/>
        <v>5</v>
      </c>
      <c r="G25" s="105">
        <f t="shared" si="3"/>
        <v>355</v>
      </c>
      <c r="H25" s="105">
        <f t="shared" si="3"/>
        <v>172</v>
      </c>
      <c r="I25" s="105">
        <f t="shared" si="3"/>
        <v>2</v>
      </c>
      <c r="J25" s="105">
        <v>308</v>
      </c>
      <c r="K25" s="105">
        <v>262</v>
      </c>
      <c r="L25" s="104" t="s">
        <v>35</v>
      </c>
      <c r="M25" s="104" t="s">
        <v>35</v>
      </c>
      <c r="N25" s="104" t="s">
        <v>35</v>
      </c>
      <c r="O25" s="104" t="s">
        <v>35</v>
      </c>
      <c r="P25" s="104" t="s">
        <v>35</v>
      </c>
      <c r="Q25" s="104" t="s">
        <v>35</v>
      </c>
      <c r="R25" s="110" t="s">
        <v>309</v>
      </c>
    </row>
    <row r="26" spans="1:18" s="129" customFormat="1" ht="12.75" customHeight="1">
      <c r="A26" s="101" t="s">
        <v>310</v>
      </c>
      <c r="B26" s="102" t="s">
        <v>215</v>
      </c>
      <c r="C26" s="103">
        <v>32</v>
      </c>
      <c r="D26" s="104">
        <v>1167</v>
      </c>
      <c r="E26" s="104">
        <v>843</v>
      </c>
      <c r="F26" s="104">
        <v>4</v>
      </c>
      <c r="G26" s="104">
        <v>285</v>
      </c>
      <c r="H26" s="104">
        <v>103</v>
      </c>
      <c r="I26" s="104">
        <v>1</v>
      </c>
      <c r="J26" s="104">
        <v>124</v>
      </c>
      <c r="K26" s="104">
        <v>84</v>
      </c>
      <c r="L26" s="104" t="s">
        <v>35</v>
      </c>
      <c r="M26" s="104" t="s">
        <v>35</v>
      </c>
      <c r="N26" s="104" t="s">
        <v>35</v>
      </c>
      <c r="O26" s="104" t="s">
        <v>35</v>
      </c>
      <c r="P26" s="104" t="s">
        <v>35</v>
      </c>
      <c r="Q26" s="104" t="s">
        <v>35</v>
      </c>
      <c r="R26" s="110">
        <v>59</v>
      </c>
    </row>
    <row r="27" spans="1:18" s="129" customFormat="1" ht="12.75" customHeight="1">
      <c r="A27" s="101" t="s">
        <v>216</v>
      </c>
      <c r="B27" s="102" t="s">
        <v>217</v>
      </c>
      <c r="C27" s="103">
        <v>13</v>
      </c>
      <c r="D27" s="104">
        <v>484</v>
      </c>
      <c r="E27" s="104">
        <v>361</v>
      </c>
      <c r="F27" s="104">
        <v>1</v>
      </c>
      <c r="G27" s="104">
        <v>70</v>
      </c>
      <c r="H27" s="104">
        <v>69</v>
      </c>
      <c r="I27" s="104">
        <v>1</v>
      </c>
      <c r="J27" s="104">
        <v>184</v>
      </c>
      <c r="K27" s="104">
        <v>178</v>
      </c>
      <c r="L27" s="104" t="s">
        <v>35</v>
      </c>
      <c r="M27" s="104" t="s">
        <v>35</v>
      </c>
      <c r="N27" s="104" t="s">
        <v>35</v>
      </c>
      <c r="O27" s="104" t="s">
        <v>35</v>
      </c>
      <c r="P27" s="104" t="s">
        <v>35</v>
      </c>
      <c r="Q27" s="104" t="s">
        <v>35</v>
      </c>
      <c r="R27" s="110">
        <v>60</v>
      </c>
    </row>
    <row r="28" spans="1:18" s="94" customFormat="1" ht="12.75" customHeight="1">
      <c r="A28" s="140" t="s">
        <v>218</v>
      </c>
      <c r="B28" s="95" t="s">
        <v>219</v>
      </c>
      <c r="C28" s="96">
        <f aca="true" t="shared" si="4" ref="C28:Q28">SUM(C29:C36)</f>
        <v>72</v>
      </c>
      <c r="D28" s="100">
        <f t="shared" si="4"/>
        <v>2564</v>
      </c>
      <c r="E28" s="100">
        <f t="shared" si="4"/>
        <v>2473</v>
      </c>
      <c r="F28" s="100">
        <f t="shared" si="4"/>
        <v>30</v>
      </c>
      <c r="G28" s="100">
        <f t="shared" si="4"/>
        <v>1976</v>
      </c>
      <c r="H28" s="100">
        <f t="shared" si="4"/>
        <v>1888</v>
      </c>
      <c r="I28" s="100">
        <f t="shared" si="4"/>
        <v>11</v>
      </c>
      <c r="J28" s="100">
        <f t="shared" si="4"/>
        <v>1472</v>
      </c>
      <c r="K28" s="100">
        <f t="shared" si="4"/>
        <v>1409</v>
      </c>
      <c r="L28" s="100">
        <f t="shared" si="4"/>
        <v>3</v>
      </c>
      <c r="M28" s="100">
        <f t="shared" si="4"/>
        <v>700</v>
      </c>
      <c r="N28" s="100">
        <f t="shared" si="4"/>
        <v>683</v>
      </c>
      <c r="O28" s="100">
        <f t="shared" si="4"/>
        <v>1</v>
      </c>
      <c r="P28" s="100">
        <v>404</v>
      </c>
      <c r="Q28" s="100">
        <f t="shared" si="4"/>
        <v>360</v>
      </c>
      <c r="R28" s="98" t="s">
        <v>218</v>
      </c>
    </row>
    <row r="29" spans="1:18" s="129" customFormat="1" ht="12.75" customHeight="1">
      <c r="A29" s="101" t="s">
        <v>311</v>
      </c>
      <c r="B29" s="102" t="s">
        <v>221</v>
      </c>
      <c r="C29" s="103">
        <v>16</v>
      </c>
      <c r="D29" s="104">
        <v>611</v>
      </c>
      <c r="E29" s="104">
        <v>596</v>
      </c>
      <c r="F29" s="104">
        <v>1</v>
      </c>
      <c r="G29" s="104">
        <v>68</v>
      </c>
      <c r="H29" s="104">
        <v>68</v>
      </c>
      <c r="I29" s="104">
        <v>1</v>
      </c>
      <c r="J29" s="104">
        <v>143</v>
      </c>
      <c r="K29" s="104">
        <v>141</v>
      </c>
      <c r="L29" s="104" t="s">
        <v>35</v>
      </c>
      <c r="M29" s="104" t="s">
        <v>35</v>
      </c>
      <c r="N29" s="104" t="s">
        <v>35</v>
      </c>
      <c r="O29" s="104">
        <v>1</v>
      </c>
      <c r="P29" s="104">
        <v>404</v>
      </c>
      <c r="Q29" s="104">
        <v>360</v>
      </c>
      <c r="R29" s="110">
        <v>61</v>
      </c>
    </row>
    <row r="30" spans="1:18" s="129" customFormat="1" ht="12.75" customHeight="1">
      <c r="A30" s="101" t="s">
        <v>222</v>
      </c>
      <c r="B30" s="102" t="s">
        <v>223</v>
      </c>
      <c r="C30" s="103">
        <v>2</v>
      </c>
      <c r="D30" s="104">
        <v>77</v>
      </c>
      <c r="E30" s="104">
        <v>66</v>
      </c>
      <c r="F30" s="104" t="s">
        <v>35</v>
      </c>
      <c r="G30" s="104" t="s">
        <v>35</v>
      </c>
      <c r="H30" s="104" t="s">
        <v>35</v>
      </c>
      <c r="I30" s="104">
        <v>1</v>
      </c>
      <c r="J30" s="104">
        <v>132</v>
      </c>
      <c r="K30" s="104">
        <v>131</v>
      </c>
      <c r="L30" s="104" t="s">
        <v>35</v>
      </c>
      <c r="M30" s="104" t="s">
        <v>35</v>
      </c>
      <c r="N30" s="104" t="s">
        <v>35</v>
      </c>
      <c r="O30" s="104" t="s">
        <v>35</v>
      </c>
      <c r="P30" s="104" t="s">
        <v>35</v>
      </c>
      <c r="Q30" s="104" t="s">
        <v>35</v>
      </c>
      <c r="R30" s="110">
        <v>62</v>
      </c>
    </row>
    <row r="31" spans="1:18" s="129" customFormat="1" ht="12.75" customHeight="1">
      <c r="A31" s="101" t="s">
        <v>224</v>
      </c>
      <c r="B31" s="102" t="s">
        <v>225</v>
      </c>
      <c r="C31" s="103">
        <v>9</v>
      </c>
      <c r="D31" s="104">
        <v>329</v>
      </c>
      <c r="E31" s="104">
        <v>294</v>
      </c>
      <c r="F31" s="104">
        <v>9</v>
      </c>
      <c r="G31" s="104">
        <v>675</v>
      </c>
      <c r="H31" s="104">
        <v>627</v>
      </c>
      <c r="I31" s="104">
        <v>3</v>
      </c>
      <c r="J31" s="104">
        <v>401</v>
      </c>
      <c r="K31" s="104">
        <v>376</v>
      </c>
      <c r="L31" s="104">
        <v>1</v>
      </c>
      <c r="M31" s="104">
        <v>207</v>
      </c>
      <c r="N31" s="104">
        <v>195</v>
      </c>
      <c r="O31" s="104" t="s">
        <v>35</v>
      </c>
      <c r="P31" s="104" t="s">
        <v>35</v>
      </c>
      <c r="Q31" s="104" t="s">
        <v>35</v>
      </c>
      <c r="R31" s="110">
        <v>63</v>
      </c>
    </row>
    <row r="32" spans="1:18" s="129" customFormat="1" ht="12.75" customHeight="1">
      <c r="A32" s="101" t="s">
        <v>226</v>
      </c>
      <c r="B32" s="102" t="s">
        <v>227</v>
      </c>
      <c r="C32" s="103" t="s">
        <v>35</v>
      </c>
      <c r="D32" s="105" t="s">
        <v>35</v>
      </c>
      <c r="E32" s="105" t="s">
        <v>35</v>
      </c>
      <c r="F32" s="104">
        <v>1</v>
      </c>
      <c r="G32" s="104">
        <v>55</v>
      </c>
      <c r="H32" s="104">
        <v>53</v>
      </c>
      <c r="I32" s="104" t="s">
        <v>35</v>
      </c>
      <c r="J32" s="104" t="s">
        <v>35</v>
      </c>
      <c r="K32" s="104" t="s">
        <v>35</v>
      </c>
      <c r="L32" s="104" t="s">
        <v>35</v>
      </c>
      <c r="M32" s="104" t="s">
        <v>35</v>
      </c>
      <c r="N32" s="104" t="s">
        <v>35</v>
      </c>
      <c r="O32" s="104" t="s">
        <v>35</v>
      </c>
      <c r="P32" s="104" t="s">
        <v>35</v>
      </c>
      <c r="Q32" s="104" t="s">
        <v>35</v>
      </c>
      <c r="R32" s="110">
        <v>64</v>
      </c>
    </row>
    <row r="33" spans="1:18" s="129" customFormat="1" ht="12.75" customHeight="1">
      <c r="A33" s="101" t="s">
        <v>228</v>
      </c>
      <c r="B33" s="102" t="s">
        <v>229</v>
      </c>
      <c r="C33" s="103" t="s">
        <v>35</v>
      </c>
      <c r="D33" s="105" t="s">
        <v>35</v>
      </c>
      <c r="E33" s="105" t="s">
        <v>35</v>
      </c>
      <c r="F33" s="105" t="s">
        <v>35</v>
      </c>
      <c r="G33" s="105" t="s">
        <v>35</v>
      </c>
      <c r="H33" s="105" t="s">
        <v>35</v>
      </c>
      <c r="I33" s="104" t="s">
        <v>35</v>
      </c>
      <c r="J33" s="104" t="s">
        <v>35</v>
      </c>
      <c r="K33" s="104" t="s">
        <v>35</v>
      </c>
      <c r="L33" s="104" t="s">
        <v>35</v>
      </c>
      <c r="M33" s="104" t="s">
        <v>35</v>
      </c>
      <c r="N33" s="104" t="s">
        <v>35</v>
      </c>
      <c r="O33" s="104" t="s">
        <v>35</v>
      </c>
      <c r="P33" s="104" t="s">
        <v>35</v>
      </c>
      <c r="Q33" s="104" t="s">
        <v>35</v>
      </c>
      <c r="R33" s="110">
        <v>65</v>
      </c>
    </row>
    <row r="34" spans="1:18" s="94" customFormat="1" ht="12.75" customHeight="1">
      <c r="A34" s="101" t="s">
        <v>230</v>
      </c>
      <c r="B34" s="102" t="s">
        <v>231</v>
      </c>
      <c r="C34" s="103">
        <v>2</v>
      </c>
      <c r="D34" s="104">
        <v>80</v>
      </c>
      <c r="E34" s="104">
        <v>80</v>
      </c>
      <c r="F34" s="104">
        <v>3</v>
      </c>
      <c r="G34" s="104">
        <v>204</v>
      </c>
      <c r="H34" s="104">
        <v>204</v>
      </c>
      <c r="I34" s="104" t="s">
        <v>35</v>
      </c>
      <c r="J34" s="104" t="s">
        <v>35</v>
      </c>
      <c r="K34" s="104" t="s">
        <v>35</v>
      </c>
      <c r="L34" s="104" t="s">
        <v>35</v>
      </c>
      <c r="M34" s="104" t="s">
        <v>35</v>
      </c>
      <c r="N34" s="104" t="s">
        <v>35</v>
      </c>
      <c r="O34" s="104" t="s">
        <v>35</v>
      </c>
      <c r="P34" s="104" t="s">
        <v>35</v>
      </c>
      <c r="Q34" s="104" t="s">
        <v>35</v>
      </c>
      <c r="R34" s="110">
        <v>66</v>
      </c>
    </row>
    <row r="35" spans="1:18" s="129" customFormat="1" ht="12.75" customHeight="1">
      <c r="A35" s="101" t="s">
        <v>232</v>
      </c>
      <c r="B35" s="102" t="s">
        <v>233</v>
      </c>
      <c r="C35" s="103">
        <v>43</v>
      </c>
      <c r="D35" s="104">
        <v>1467</v>
      </c>
      <c r="E35" s="104">
        <v>1437</v>
      </c>
      <c r="F35" s="104">
        <v>16</v>
      </c>
      <c r="G35" s="104">
        <v>974</v>
      </c>
      <c r="H35" s="104">
        <v>936</v>
      </c>
      <c r="I35" s="104">
        <v>6</v>
      </c>
      <c r="J35" s="104">
        <v>796</v>
      </c>
      <c r="K35" s="104">
        <v>761</v>
      </c>
      <c r="L35" s="104">
        <v>2</v>
      </c>
      <c r="M35" s="104">
        <v>493</v>
      </c>
      <c r="N35" s="104">
        <v>488</v>
      </c>
      <c r="O35" s="104" t="s">
        <v>35</v>
      </c>
      <c r="P35" s="104" t="s">
        <v>35</v>
      </c>
      <c r="Q35" s="104" t="s">
        <v>35</v>
      </c>
      <c r="R35" s="110">
        <v>67</v>
      </c>
    </row>
    <row r="36" spans="1:18" s="129" customFormat="1" ht="12.75" customHeight="1">
      <c r="A36" s="101" t="s">
        <v>234</v>
      </c>
      <c r="B36" s="102" t="s">
        <v>235</v>
      </c>
      <c r="C36" s="103" t="s">
        <v>35</v>
      </c>
      <c r="D36" s="105" t="s">
        <v>35</v>
      </c>
      <c r="E36" s="105" t="s">
        <v>35</v>
      </c>
      <c r="F36" s="105" t="s">
        <v>35</v>
      </c>
      <c r="G36" s="105" t="s">
        <v>35</v>
      </c>
      <c r="H36" s="105" t="s">
        <v>35</v>
      </c>
      <c r="I36" s="105" t="s">
        <v>35</v>
      </c>
      <c r="J36" s="105" t="s">
        <v>35</v>
      </c>
      <c r="K36" s="105" t="s">
        <v>35</v>
      </c>
      <c r="L36" s="105" t="s">
        <v>35</v>
      </c>
      <c r="M36" s="105" t="s">
        <v>35</v>
      </c>
      <c r="N36" s="105" t="s">
        <v>35</v>
      </c>
      <c r="O36" s="105" t="s">
        <v>35</v>
      </c>
      <c r="P36" s="105" t="s">
        <v>35</v>
      </c>
      <c r="Q36" s="105" t="s">
        <v>35</v>
      </c>
      <c r="R36" s="110">
        <v>68</v>
      </c>
    </row>
    <row r="37" spans="1:18" s="94" customFormat="1" ht="12.75" customHeight="1">
      <c r="A37" s="94" t="s">
        <v>236</v>
      </c>
      <c r="B37" s="95" t="s">
        <v>237</v>
      </c>
      <c r="C37" s="96">
        <f aca="true" t="shared" si="5" ref="C37:K37">SUM(C38:C39)</f>
        <v>6</v>
      </c>
      <c r="D37" s="100">
        <f t="shared" si="5"/>
        <v>233</v>
      </c>
      <c r="E37" s="100">
        <f t="shared" si="5"/>
        <v>205</v>
      </c>
      <c r="F37" s="100">
        <f t="shared" si="5"/>
        <v>4</v>
      </c>
      <c r="G37" s="100">
        <f t="shared" si="5"/>
        <v>261</v>
      </c>
      <c r="H37" s="100">
        <f t="shared" si="5"/>
        <v>163</v>
      </c>
      <c r="I37" s="100">
        <f t="shared" si="5"/>
        <v>2</v>
      </c>
      <c r="J37" s="100">
        <f t="shared" si="5"/>
        <v>243</v>
      </c>
      <c r="K37" s="100">
        <f t="shared" si="5"/>
        <v>203</v>
      </c>
      <c r="L37" s="100" t="s">
        <v>35</v>
      </c>
      <c r="M37" s="100" t="s">
        <v>35</v>
      </c>
      <c r="N37" s="100" t="s">
        <v>35</v>
      </c>
      <c r="O37" s="100" t="s">
        <v>35</v>
      </c>
      <c r="P37" s="100" t="s">
        <v>35</v>
      </c>
      <c r="Q37" s="100" t="s">
        <v>35</v>
      </c>
      <c r="R37" s="98" t="s">
        <v>238</v>
      </c>
    </row>
    <row r="38" spans="1:18" s="129" customFormat="1" ht="12.75" customHeight="1">
      <c r="A38" s="101" t="s">
        <v>312</v>
      </c>
      <c r="B38" s="102" t="s">
        <v>240</v>
      </c>
      <c r="C38" s="103">
        <v>4</v>
      </c>
      <c r="D38" s="104">
        <v>160</v>
      </c>
      <c r="E38" s="104">
        <v>134</v>
      </c>
      <c r="F38" s="104">
        <v>1</v>
      </c>
      <c r="G38" s="104">
        <v>56</v>
      </c>
      <c r="H38" s="104">
        <v>54</v>
      </c>
      <c r="I38" s="104">
        <v>2</v>
      </c>
      <c r="J38" s="104">
        <v>243</v>
      </c>
      <c r="K38" s="104">
        <v>203</v>
      </c>
      <c r="L38" s="104" t="s">
        <v>35</v>
      </c>
      <c r="M38" s="104" t="s">
        <v>35</v>
      </c>
      <c r="N38" s="104" t="s">
        <v>35</v>
      </c>
      <c r="O38" s="104" t="s">
        <v>35</v>
      </c>
      <c r="P38" s="104" t="s">
        <v>35</v>
      </c>
      <c r="Q38" s="104" t="s">
        <v>35</v>
      </c>
      <c r="R38" s="110">
        <v>69</v>
      </c>
    </row>
    <row r="39" spans="1:18" s="129" customFormat="1" ht="12.75" customHeight="1">
      <c r="A39" s="101" t="s">
        <v>313</v>
      </c>
      <c r="B39" s="102" t="s">
        <v>242</v>
      </c>
      <c r="C39" s="103">
        <v>2</v>
      </c>
      <c r="D39" s="104">
        <v>73</v>
      </c>
      <c r="E39" s="104">
        <v>71</v>
      </c>
      <c r="F39" s="104">
        <v>3</v>
      </c>
      <c r="G39" s="104">
        <v>205</v>
      </c>
      <c r="H39" s="104">
        <v>109</v>
      </c>
      <c r="I39" s="104" t="s">
        <v>35</v>
      </c>
      <c r="J39" s="104" t="s">
        <v>35</v>
      </c>
      <c r="K39" s="104" t="s">
        <v>35</v>
      </c>
      <c r="L39" s="104" t="s">
        <v>35</v>
      </c>
      <c r="M39" s="104" t="s">
        <v>35</v>
      </c>
      <c r="N39" s="104" t="s">
        <v>35</v>
      </c>
      <c r="O39" s="104" t="s">
        <v>35</v>
      </c>
      <c r="P39" s="104" t="s">
        <v>35</v>
      </c>
      <c r="Q39" s="104" t="s">
        <v>35</v>
      </c>
      <c r="R39" s="110">
        <v>70</v>
      </c>
    </row>
    <row r="40" spans="1:18" s="94" customFormat="1" ht="12.75" customHeight="1">
      <c r="A40" s="94" t="s">
        <v>243</v>
      </c>
      <c r="B40" s="95" t="s">
        <v>244</v>
      </c>
      <c r="C40" s="96">
        <v>411</v>
      </c>
      <c r="D40" s="100">
        <f aca="true" t="shared" si="6" ref="D40:Q40">SUM(D41:D63)</f>
        <v>15604</v>
      </c>
      <c r="E40" s="100">
        <f t="shared" si="6"/>
        <v>14147</v>
      </c>
      <c r="F40" s="100">
        <f t="shared" si="6"/>
        <v>243</v>
      </c>
      <c r="G40" s="100">
        <f t="shared" si="6"/>
        <v>16560</v>
      </c>
      <c r="H40" s="100">
        <f t="shared" si="6"/>
        <v>14894</v>
      </c>
      <c r="I40" s="100">
        <f t="shared" si="6"/>
        <v>71</v>
      </c>
      <c r="J40" s="100">
        <f t="shared" si="6"/>
        <v>9976</v>
      </c>
      <c r="K40" s="100">
        <f t="shared" si="6"/>
        <v>9152</v>
      </c>
      <c r="L40" s="100">
        <f t="shared" si="6"/>
        <v>19</v>
      </c>
      <c r="M40" s="100">
        <f t="shared" si="6"/>
        <v>4546</v>
      </c>
      <c r="N40" s="100">
        <f t="shared" si="6"/>
        <v>4238</v>
      </c>
      <c r="O40" s="100">
        <f t="shared" si="6"/>
        <v>12</v>
      </c>
      <c r="P40" s="100">
        <f t="shared" si="6"/>
        <v>5710</v>
      </c>
      <c r="Q40" s="100">
        <f t="shared" si="6"/>
        <v>5123</v>
      </c>
      <c r="R40" s="98" t="s">
        <v>243</v>
      </c>
    </row>
    <row r="41" spans="1:18" s="129" customFormat="1" ht="12.75" customHeight="1">
      <c r="A41" s="101" t="s">
        <v>245</v>
      </c>
      <c r="B41" s="102" t="s">
        <v>246</v>
      </c>
      <c r="C41" s="103">
        <v>1</v>
      </c>
      <c r="D41" s="104">
        <v>32</v>
      </c>
      <c r="E41" s="104">
        <v>29</v>
      </c>
      <c r="F41" s="104">
        <v>2</v>
      </c>
      <c r="G41" s="104">
        <v>124</v>
      </c>
      <c r="H41" s="104">
        <v>112</v>
      </c>
      <c r="I41" s="104" t="s">
        <v>35</v>
      </c>
      <c r="J41" s="104" t="s">
        <v>35</v>
      </c>
      <c r="K41" s="104" t="s">
        <v>35</v>
      </c>
      <c r="L41" s="104" t="s">
        <v>35</v>
      </c>
      <c r="M41" s="104" t="s">
        <v>35</v>
      </c>
      <c r="N41" s="104" t="s">
        <v>35</v>
      </c>
      <c r="O41" s="104" t="s">
        <v>35</v>
      </c>
      <c r="P41" s="104" t="s">
        <v>35</v>
      </c>
      <c r="Q41" s="104" t="s">
        <v>35</v>
      </c>
      <c r="R41" s="110">
        <v>72</v>
      </c>
    </row>
    <row r="42" spans="1:18" s="129" customFormat="1" ht="12.75" customHeight="1">
      <c r="A42" s="101" t="s">
        <v>247</v>
      </c>
      <c r="B42" s="102" t="s">
        <v>248</v>
      </c>
      <c r="C42" s="103">
        <v>34</v>
      </c>
      <c r="D42" s="104">
        <v>1306</v>
      </c>
      <c r="E42" s="104">
        <v>1049</v>
      </c>
      <c r="F42" s="104">
        <v>21</v>
      </c>
      <c r="G42" s="104">
        <v>1442</v>
      </c>
      <c r="H42" s="104">
        <v>1187</v>
      </c>
      <c r="I42" s="104">
        <v>5</v>
      </c>
      <c r="J42" s="104">
        <v>779</v>
      </c>
      <c r="K42" s="104">
        <v>610</v>
      </c>
      <c r="L42" s="104">
        <v>2</v>
      </c>
      <c r="M42" s="104">
        <v>436</v>
      </c>
      <c r="N42" s="104">
        <v>427</v>
      </c>
      <c r="O42" s="104">
        <v>1</v>
      </c>
      <c r="P42" s="104">
        <v>769</v>
      </c>
      <c r="Q42" s="104">
        <v>763</v>
      </c>
      <c r="R42" s="110">
        <v>73</v>
      </c>
    </row>
    <row r="43" spans="1:18" s="129" customFormat="1" ht="12.75" customHeight="1">
      <c r="A43" s="101" t="s">
        <v>249</v>
      </c>
      <c r="B43" s="102" t="s">
        <v>250</v>
      </c>
      <c r="C43" s="103">
        <v>9</v>
      </c>
      <c r="D43" s="104">
        <v>335</v>
      </c>
      <c r="E43" s="104">
        <v>241</v>
      </c>
      <c r="F43" s="104">
        <v>4</v>
      </c>
      <c r="G43" s="104">
        <v>241</v>
      </c>
      <c r="H43" s="104">
        <v>162</v>
      </c>
      <c r="I43" s="104" t="s">
        <v>35</v>
      </c>
      <c r="J43" s="104" t="s">
        <v>35</v>
      </c>
      <c r="K43" s="104" t="s">
        <v>35</v>
      </c>
      <c r="L43" s="104">
        <v>1</v>
      </c>
      <c r="M43" s="104">
        <v>200</v>
      </c>
      <c r="N43" s="104">
        <v>195</v>
      </c>
      <c r="O43" s="104" t="s">
        <v>35</v>
      </c>
      <c r="P43" s="104" t="s">
        <v>35</v>
      </c>
      <c r="Q43" s="104" t="s">
        <v>35</v>
      </c>
      <c r="R43" s="110">
        <v>75</v>
      </c>
    </row>
    <row r="44" spans="1:18" s="129" customFormat="1" ht="12.75" customHeight="1">
      <c r="A44" s="101" t="s">
        <v>251</v>
      </c>
      <c r="B44" s="102" t="s">
        <v>252</v>
      </c>
      <c r="C44" s="103">
        <v>11</v>
      </c>
      <c r="D44" s="104">
        <v>412</v>
      </c>
      <c r="E44" s="104">
        <v>200</v>
      </c>
      <c r="F44" s="104">
        <v>4</v>
      </c>
      <c r="G44" s="104">
        <v>274</v>
      </c>
      <c r="H44" s="104">
        <v>219</v>
      </c>
      <c r="I44" s="104" t="s">
        <v>35</v>
      </c>
      <c r="J44" s="104" t="s">
        <v>35</v>
      </c>
      <c r="K44" s="104" t="s">
        <v>35</v>
      </c>
      <c r="L44" s="104" t="s">
        <v>35</v>
      </c>
      <c r="M44" s="104" t="s">
        <v>35</v>
      </c>
      <c r="N44" s="104" t="s">
        <v>35</v>
      </c>
      <c r="O44" s="104">
        <v>1</v>
      </c>
      <c r="P44" s="104">
        <v>331</v>
      </c>
      <c r="Q44" s="104">
        <v>226</v>
      </c>
      <c r="R44" s="110">
        <v>76</v>
      </c>
    </row>
    <row r="45" spans="1:18" s="129" customFormat="1" ht="12.75" customHeight="1">
      <c r="A45" s="101" t="s">
        <v>253</v>
      </c>
      <c r="B45" s="102" t="s">
        <v>254</v>
      </c>
      <c r="C45" s="103" t="s">
        <v>35</v>
      </c>
      <c r="D45" s="105" t="s">
        <v>35</v>
      </c>
      <c r="E45" s="105" t="s">
        <v>35</v>
      </c>
      <c r="F45" s="105" t="s">
        <v>35</v>
      </c>
      <c r="G45" s="105" t="s">
        <v>35</v>
      </c>
      <c r="H45" s="105" t="s">
        <v>35</v>
      </c>
      <c r="I45" s="105" t="s">
        <v>35</v>
      </c>
      <c r="J45" s="105" t="s">
        <v>35</v>
      </c>
      <c r="K45" s="105" t="s">
        <v>35</v>
      </c>
      <c r="L45" s="105" t="s">
        <v>35</v>
      </c>
      <c r="M45" s="105" t="s">
        <v>35</v>
      </c>
      <c r="N45" s="105" t="s">
        <v>35</v>
      </c>
      <c r="O45" s="105" t="s">
        <v>35</v>
      </c>
      <c r="P45" s="105" t="s">
        <v>35</v>
      </c>
      <c r="Q45" s="104" t="s">
        <v>35</v>
      </c>
      <c r="R45" s="110">
        <v>77</v>
      </c>
    </row>
    <row r="46" spans="1:18" s="129" customFormat="1" ht="12.75" customHeight="1">
      <c r="A46" s="101" t="s">
        <v>255</v>
      </c>
      <c r="B46" s="102" t="s">
        <v>256</v>
      </c>
      <c r="C46" s="103">
        <v>13</v>
      </c>
      <c r="D46" s="104">
        <v>505</v>
      </c>
      <c r="E46" s="104">
        <v>436</v>
      </c>
      <c r="F46" s="104">
        <v>11</v>
      </c>
      <c r="G46" s="104">
        <v>812</v>
      </c>
      <c r="H46" s="104">
        <v>633</v>
      </c>
      <c r="I46" s="104">
        <v>1</v>
      </c>
      <c r="J46" s="104">
        <v>115</v>
      </c>
      <c r="K46" s="104">
        <v>107</v>
      </c>
      <c r="L46" s="105" t="s">
        <v>35</v>
      </c>
      <c r="M46" s="105" t="s">
        <v>35</v>
      </c>
      <c r="N46" s="105" t="s">
        <v>35</v>
      </c>
      <c r="O46" s="104">
        <v>1</v>
      </c>
      <c r="P46" s="104">
        <v>404</v>
      </c>
      <c r="Q46" s="104">
        <v>14</v>
      </c>
      <c r="R46" s="110">
        <v>78</v>
      </c>
    </row>
    <row r="47" spans="1:18" s="129" customFormat="1" ht="12.75" customHeight="1">
      <c r="A47" s="101" t="s">
        <v>257</v>
      </c>
      <c r="B47" s="102" t="s">
        <v>258</v>
      </c>
      <c r="C47" s="103" t="s">
        <v>35</v>
      </c>
      <c r="D47" s="105" t="s">
        <v>35</v>
      </c>
      <c r="E47" s="105" t="s">
        <v>35</v>
      </c>
      <c r="F47" s="105" t="s">
        <v>35</v>
      </c>
      <c r="G47" s="105" t="s">
        <v>35</v>
      </c>
      <c r="H47" s="105" t="s">
        <v>35</v>
      </c>
      <c r="I47" s="105">
        <v>2</v>
      </c>
      <c r="J47" s="105">
        <v>225</v>
      </c>
      <c r="K47" s="105">
        <v>217</v>
      </c>
      <c r="L47" s="105">
        <v>1</v>
      </c>
      <c r="M47" s="105">
        <v>269</v>
      </c>
      <c r="N47" s="105">
        <v>244</v>
      </c>
      <c r="O47" s="105" t="s">
        <v>35</v>
      </c>
      <c r="P47" s="105" t="s">
        <v>35</v>
      </c>
      <c r="Q47" s="104" t="s">
        <v>35</v>
      </c>
      <c r="R47" s="110">
        <v>79</v>
      </c>
    </row>
    <row r="48" spans="1:18" s="129" customFormat="1" ht="12.75" customHeight="1">
      <c r="A48" s="101" t="s">
        <v>259</v>
      </c>
      <c r="B48" s="102" t="s">
        <v>260</v>
      </c>
      <c r="C48" s="103">
        <v>1</v>
      </c>
      <c r="D48" s="104">
        <v>35</v>
      </c>
      <c r="E48" s="104">
        <v>35</v>
      </c>
      <c r="F48" s="104" t="s">
        <v>35</v>
      </c>
      <c r="G48" s="104" t="s">
        <v>35</v>
      </c>
      <c r="H48" s="104" t="s">
        <v>35</v>
      </c>
      <c r="I48" s="104" t="s">
        <v>35</v>
      </c>
      <c r="J48" s="104" t="s">
        <v>35</v>
      </c>
      <c r="K48" s="104" t="s">
        <v>35</v>
      </c>
      <c r="L48" s="104" t="s">
        <v>35</v>
      </c>
      <c r="M48" s="104" t="s">
        <v>35</v>
      </c>
      <c r="N48" s="104" t="s">
        <v>35</v>
      </c>
      <c r="O48" s="104" t="s">
        <v>35</v>
      </c>
      <c r="P48" s="104" t="s">
        <v>35</v>
      </c>
      <c r="Q48" s="104" t="s">
        <v>35</v>
      </c>
      <c r="R48" s="110">
        <v>80</v>
      </c>
    </row>
    <row r="49" spans="1:18" s="129" customFormat="1" ht="12.75" customHeight="1">
      <c r="A49" s="101" t="s">
        <v>261</v>
      </c>
      <c r="B49" s="102" t="s">
        <v>262</v>
      </c>
      <c r="C49" s="103">
        <v>1</v>
      </c>
      <c r="D49" s="104">
        <v>43</v>
      </c>
      <c r="E49" s="104">
        <v>39</v>
      </c>
      <c r="F49" s="104">
        <v>1</v>
      </c>
      <c r="G49" s="104">
        <v>53</v>
      </c>
      <c r="H49" s="104">
        <v>53</v>
      </c>
      <c r="I49" s="104" t="s">
        <v>35</v>
      </c>
      <c r="J49" s="104" t="s">
        <v>35</v>
      </c>
      <c r="K49" s="104" t="s">
        <v>35</v>
      </c>
      <c r="L49" s="104" t="s">
        <v>35</v>
      </c>
      <c r="M49" s="104" t="s">
        <v>35</v>
      </c>
      <c r="N49" s="104" t="s">
        <v>35</v>
      </c>
      <c r="O49" s="104" t="s">
        <v>35</v>
      </c>
      <c r="P49" s="104" t="s">
        <v>35</v>
      </c>
      <c r="Q49" s="104" t="s">
        <v>35</v>
      </c>
      <c r="R49" s="110">
        <v>81</v>
      </c>
    </row>
    <row r="50" spans="1:18" s="129" customFormat="1" ht="12.75" customHeight="1">
      <c r="A50" s="101" t="s">
        <v>263</v>
      </c>
      <c r="B50" s="102" t="s">
        <v>264</v>
      </c>
      <c r="C50" s="103">
        <v>4</v>
      </c>
      <c r="D50" s="104">
        <v>167</v>
      </c>
      <c r="E50" s="104">
        <v>133</v>
      </c>
      <c r="F50" s="104" t="s">
        <v>35</v>
      </c>
      <c r="G50" s="104" t="s">
        <v>35</v>
      </c>
      <c r="H50" s="104" t="s">
        <v>35</v>
      </c>
      <c r="I50" s="104">
        <v>1</v>
      </c>
      <c r="J50" s="104">
        <v>199</v>
      </c>
      <c r="K50" s="104">
        <v>199</v>
      </c>
      <c r="L50" s="104" t="s">
        <v>35</v>
      </c>
      <c r="M50" s="104" t="s">
        <v>35</v>
      </c>
      <c r="N50" s="104" t="s">
        <v>35</v>
      </c>
      <c r="O50" s="104" t="s">
        <v>35</v>
      </c>
      <c r="P50" s="104" t="s">
        <v>35</v>
      </c>
      <c r="Q50" s="104" t="s">
        <v>35</v>
      </c>
      <c r="R50" s="110">
        <v>82</v>
      </c>
    </row>
    <row r="51" spans="1:18" s="129" customFormat="1" ht="12.75" customHeight="1">
      <c r="A51" s="101" t="s">
        <v>265</v>
      </c>
      <c r="B51" s="102" t="s">
        <v>266</v>
      </c>
      <c r="C51" s="103">
        <v>33</v>
      </c>
      <c r="D51" s="104">
        <v>1303</v>
      </c>
      <c r="E51" s="104">
        <v>1093</v>
      </c>
      <c r="F51" s="104">
        <v>23</v>
      </c>
      <c r="G51" s="104">
        <v>1570</v>
      </c>
      <c r="H51" s="104">
        <v>1365</v>
      </c>
      <c r="I51" s="104">
        <v>3</v>
      </c>
      <c r="J51" s="104">
        <v>417</v>
      </c>
      <c r="K51" s="104">
        <v>317</v>
      </c>
      <c r="L51" s="104">
        <v>1</v>
      </c>
      <c r="M51" s="104">
        <v>266</v>
      </c>
      <c r="N51" s="104">
        <v>264</v>
      </c>
      <c r="O51" s="104" t="s">
        <v>35</v>
      </c>
      <c r="P51" s="104" t="s">
        <v>35</v>
      </c>
      <c r="Q51" s="104" t="s">
        <v>35</v>
      </c>
      <c r="R51" s="110">
        <v>83</v>
      </c>
    </row>
    <row r="52" spans="1:18" s="129" customFormat="1" ht="12.75" customHeight="1">
      <c r="A52" s="101" t="s">
        <v>267</v>
      </c>
      <c r="B52" s="102" t="s">
        <v>268</v>
      </c>
      <c r="C52" s="103">
        <v>4</v>
      </c>
      <c r="D52" s="104">
        <v>181</v>
      </c>
      <c r="E52" s="104">
        <v>161</v>
      </c>
      <c r="F52" s="104">
        <v>2</v>
      </c>
      <c r="G52" s="104">
        <v>138</v>
      </c>
      <c r="H52" s="104">
        <v>138</v>
      </c>
      <c r="I52" s="104">
        <v>2</v>
      </c>
      <c r="J52" s="104">
        <v>320</v>
      </c>
      <c r="K52" s="104">
        <v>314</v>
      </c>
      <c r="L52" s="104">
        <v>1</v>
      </c>
      <c r="M52" s="104">
        <v>206</v>
      </c>
      <c r="N52" s="104">
        <v>3</v>
      </c>
      <c r="O52" s="104" t="s">
        <v>35</v>
      </c>
      <c r="P52" s="104" t="s">
        <v>35</v>
      </c>
      <c r="Q52" s="104" t="s">
        <v>35</v>
      </c>
      <c r="R52" s="110">
        <v>84</v>
      </c>
    </row>
    <row r="53" spans="1:18" s="129" customFormat="1" ht="12.75" customHeight="1">
      <c r="A53" s="101" t="s">
        <v>269</v>
      </c>
      <c r="B53" s="102" t="s">
        <v>270</v>
      </c>
      <c r="C53" s="103">
        <v>29</v>
      </c>
      <c r="D53" s="104">
        <v>1049</v>
      </c>
      <c r="E53" s="104">
        <v>922</v>
      </c>
      <c r="F53" s="104">
        <v>23</v>
      </c>
      <c r="G53" s="104">
        <v>1555</v>
      </c>
      <c r="H53" s="104">
        <v>1320</v>
      </c>
      <c r="I53" s="104">
        <v>15</v>
      </c>
      <c r="J53" s="104">
        <v>2105</v>
      </c>
      <c r="K53" s="104">
        <v>1818</v>
      </c>
      <c r="L53" s="104">
        <v>3</v>
      </c>
      <c r="M53" s="104">
        <v>768</v>
      </c>
      <c r="N53" s="104">
        <v>755</v>
      </c>
      <c r="O53" s="104">
        <v>3</v>
      </c>
      <c r="P53" s="104">
        <v>1087</v>
      </c>
      <c r="Q53" s="104">
        <v>1003</v>
      </c>
      <c r="R53" s="110">
        <v>85</v>
      </c>
    </row>
    <row r="54" spans="1:18" s="129" customFormat="1" ht="12.75" customHeight="1">
      <c r="A54" s="101" t="s">
        <v>271</v>
      </c>
      <c r="B54" s="102" t="s">
        <v>272</v>
      </c>
      <c r="C54" s="103">
        <v>10</v>
      </c>
      <c r="D54" s="104">
        <v>339</v>
      </c>
      <c r="E54" s="104">
        <v>279</v>
      </c>
      <c r="F54" s="104">
        <v>12</v>
      </c>
      <c r="G54" s="104">
        <v>825</v>
      </c>
      <c r="H54" s="104">
        <v>743</v>
      </c>
      <c r="I54" s="104">
        <v>5</v>
      </c>
      <c r="J54" s="104">
        <v>734</v>
      </c>
      <c r="K54" s="104">
        <v>708</v>
      </c>
      <c r="L54" s="104">
        <v>1</v>
      </c>
      <c r="M54" s="104">
        <v>262</v>
      </c>
      <c r="N54" s="104">
        <v>262</v>
      </c>
      <c r="O54" s="104" t="s">
        <v>35</v>
      </c>
      <c r="P54" s="104" t="s">
        <v>35</v>
      </c>
      <c r="Q54" s="104" t="s">
        <v>35</v>
      </c>
      <c r="R54" s="110">
        <v>86</v>
      </c>
    </row>
    <row r="55" spans="1:18" s="129" customFormat="1" ht="12.75" customHeight="1">
      <c r="A55" s="101" t="s">
        <v>273</v>
      </c>
      <c r="B55" s="102" t="s">
        <v>274</v>
      </c>
      <c r="C55" s="103">
        <v>53</v>
      </c>
      <c r="D55" s="104">
        <v>2016</v>
      </c>
      <c r="E55" s="104">
        <v>1826</v>
      </c>
      <c r="F55" s="104">
        <v>48</v>
      </c>
      <c r="G55" s="104">
        <v>3288</v>
      </c>
      <c r="H55" s="104">
        <v>3122</v>
      </c>
      <c r="I55" s="104">
        <v>23</v>
      </c>
      <c r="J55" s="104">
        <v>3168</v>
      </c>
      <c r="K55" s="104">
        <v>3077</v>
      </c>
      <c r="L55" s="104">
        <v>8</v>
      </c>
      <c r="M55" s="104">
        <v>1848</v>
      </c>
      <c r="N55" s="104">
        <v>1797</v>
      </c>
      <c r="O55" s="104">
        <v>5</v>
      </c>
      <c r="P55" s="104">
        <v>2522</v>
      </c>
      <c r="Q55" s="104">
        <v>2520</v>
      </c>
      <c r="R55" s="110">
        <v>87</v>
      </c>
    </row>
    <row r="56" spans="1:18" s="129" customFormat="1" ht="12.75" customHeight="1">
      <c r="A56" s="101" t="s">
        <v>275</v>
      </c>
      <c r="B56" s="102" t="s">
        <v>276</v>
      </c>
      <c r="C56" s="103">
        <v>5</v>
      </c>
      <c r="D56" s="104">
        <v>175</v>
      </c>
      <c r="E56" s="104">
        <v>173</v>
      </c>
      <c r="F56" s="104">
        <v>1</v>
      </c>
      <c r="G56" s="104">
        <v>77</v>
      </c>
      <c r="H56" s="104">
        <v>77</v>
      </c>
      <c r="I56" s="104">
        <v>1</v>
      </c>
      <c r="J56" s="104">
        <v>124</v>
      </c>
      <c r="K56" s="104">
        <v>104</v>
      </c>
      <c r="L56" s="104" t="s">
        <v>35</v>
      </c>
      <c r="M56" s="104" t="s">
        <v>35</v>
      </c>
      <c r="N56" s="104" t="s">
        <v>35</v>
      </c>
      <c r="O56" s="104" t="s">
        <v>35</v>
      </c>
      <c r="P56" s="104" t="s">
        <v>35</v>
      </c>
      <c r="Q56" s="104" t="s">
        <v>35</v>
      </c>
      <c r="R56" s="110">
        <v>88</v>
      </c>
    </row>
    <row r="57" spans="1:18" s="129" customFormat="1" ht="12.75" customHeight="1">
      <c r="A57" s="101" t="s">
        <v>277</v>
      </c>
      <c r="B57" s="102" t="s">
        <v>278</v>
      </c>
      <c r="C57" s="103">
        <v>11</v>
      </c>
      <c r="D57" s="104">
        <v>405</v>
      </c>
      <c r="E57" s="104">
        <v>394</v>
      </c>
      <c r="F57" s="104">
        <v>4</v>
      </c>
      <c r="G57" s="104">
        <v>260</v>
      </c>
      <c r="H57" s="104">
        <v>260</v>
      </c>
      <c r="I57" s="104">
        <v>3</v>
      </c>
      <c r="J57" s="104">
        <v>442</v>
      </c>
      <c r="K57" s="104">
        <v>442</v>
      </c>
      <c r="L57" s="104" t="s">
        <v>35</v>
      </c>
      <c r="M57" s="104" t="s">
        <v>35</v>
      </c>
      <c r="N57" s="104" t="s">
        <v>35</v>
      </c>
      <c r="O57" s="104" t="s">
        <v>35</v>
      </c>
      <c r="P57" s="104" t="s">
        <v>35</v>
      </c>
      <c r="Q57" s="104" t="s">
        <v>35</v>
      </c>
      <c r="R57" s="110">
        <v>89</v>
      </c>
    </row>
    <row r="58" spans="1:18" s="129" customFormat="1" ht="12.75" customHeight="1">
      <c r="A58" s="101" t="s">
        <v>279</v>
      </c>
      <c r="B58" s="102" t="s">
        <v>280</v>
      </c>
      <c r="C58" s="103" t="s">
        <v>35</v>
      </c>
      <c r="D58" s="105" t="s">
        <v>35</v>
      </c>
      <c r="E58" s="105" t="s">
        <v>35</v>
      </c>
      <c r="F58" s="104">
        <v>1</v>
      </c>
      <c r="G58" s="104">
        <v>57</v>
      </c>
      <c r="H58" s="104">
        <v>40</v>
      </c>
      <c r="I58" s="104" t="s">
        <v>35</v>
      </c>
      <c r="J58" s="104" t="s">
        <v>35</v>
      </c>
      <c r="K58" s="104" t="s">
        <v>35</v>
      </c>
      <c r="L58" s="104" t="s">
        <v>35</v>
      </c>
      <c r="M58" s="104" t="s">
        <v>35</v>
      </c>
      <c r="N58" s="104" t="s">
        <v>35</v>
      </c>
      <c r="O58" s="104" t="s">
        <v>35</v>
      </c>
      <c r="P58" s="104" t="s">
        <v>35</v>
      </c>
      <c r="Q58" s="104" t="s">
        <v>35</v>
      </c>
      <c r="R58" s="110">
        <v>90</v>
      </c>
    </row>
    <row r="59" spans="1:18" s="129" customFormat="1" ht="12.75" customHeight="1">
      <c r="A59" s="101" t="s">
        <v>281</v>
      </c>
      <c r="B59" s="102" t="s">
        <v>282</v>
      </c>
      <c r="C59" s="103">
        <v>147</v>
      </c>
      <c r="D59" s="104">
        <v>5660</v>
      </c>
      <c r="E59" s="104">
        <v>5584</v>
      </c>
      <c r="F59" s="104">
        <v>70</v>
      </c>
      <c r="G59" s="104">
        <v>4774</v>
      </c>
      <c r="H59" s="104">
        <v>4432</v>
      </c>
      <c r="I59" s="104">
        <v>6</v>
      </c>
      <c r="J59" s="104">
        <v>786</v>
      </c>
      <c r="K59" s="104">
        <v>722</v>
      </c>
      <c r="L59" s="104">
        <v>1</v>
      </c>
      <c r="M59" s="104">
        <v>291</v>
      </c>
      <c r="N59" s="104">
        <v>291</v>
      </c>
      <c r="O59" s="104">
        <v>1</v>
      </c>
      <c r="P59" s="104">
        <v>597</v>
      </c>
      <c r="Q59" s="104">
        <v>597</v>
      </c>
      <c r="R59" s="110">
        <v>91</v>
      </c>
    </row>
    <row r="60" spans="1:18" s="129" customFormat="1" ht="12.75" customHeight="1">
      <c r="A60" s="101" t="s">
        <v>283</v>
      </c>
      <c r="B60" s="102" t="s">
        <v>284</v>
      </c>
      <c r="C60" s="103">
        <v>38</v>
      </c>
      <c r="D60" s="104">
        <v>1383</v>
      </c>
      <c r="E60" s="104">
        <v>1312</v>
      </c>
      <c r="F60" s="104">
        <v>9</v>
      </c>
      <c r="G60" s="104">
        <v>637</v>
      </c>
      <c r="H60" s="104">
        <v>620</v>
      </c>
      <c r="I60" s="104">
        <v>2</v>
      </c>
      <c r="J60" s="104">
        <v>335</v>
      </c>
      <c r="K60" s="104">
        <v>333</v>
      </c>
      <c r="L60" s="104" t="s">
        <v>35</v>
      </c>
      <c r="M60" s="104" t="s">
        <v>35</v>
      </c>
      <c r="N60" s="104" t="s">
        <v>35</v>
      </c>
      <c r="O60" s="104" t="s">
        <v>35</v>
      </c>
      <c r="P60" s="104" t="s">
        <v>35</v>
      </c>
      <c r="Q60" s="104" t="s">
        <v>35</v>
      </c>
      <c r="R60" s="110">
        <v>92</v>
      </c>
    </row>
    <row r="61" spans="1:18" s="129" customFormat="1" ht="12.75" customHeight="1">
      <c r="A61" s="101" t="s">
        <v>285</v>
      </c>
      <c r="B61" s="102" t="s">
        <v>286</v>
      </c>
      <c r="C61" s="103">
        <v>3</v>
      </c>
      <c r="D61" s="104">
        <v>104</v>
      </c>
      <c r="E61" s="104">
        <v>92</v>
      </c>
      <c r="F61" s="104">
        <v>5</v>
      </c>
      <c r="G61" s="104">
        <v>322</v>
      </c>
      <c r="H61" s="104">
        <v>302</v>
      </c>
      <c r="I61" s="104">
        <v>2</v>
      </c>
      <c r="J61" s="104">
        <v>227</v>
      </c>
      <c r="K61" s="104">
        <v>184</v>
      </c>
      <c r="L61" s="104" t="s">
        <v>35</v>
      </c>
      <c r="M61" s="104" t="s">
        <v>35</v>
      </c>
      <c r="N61" s="104" t="s">
        <v>35</v>
      </c>
      <c r="O61" s="104" t="s">
        <v>35</v>
      </c>
      <c r="P61" s="104" t="s">
        <v>35</v>
      </c>
      <c r="Q61" s="104" t="s">
        <v>35</v>
      </c>
      <c r="R61" s="110">
        <v>93</v>
      </c>
    </row>
    <row r="62" spans="1:18" s="94" customFormat="1" ht="12.75" customHeight="1">
      <c r="A62" s="101" t="s">
        <v>287</v>
      </c>
      <c r="B62" s="102" t="s">
        <v>288</v>
      </c>
      <c r="C62" s="103">
        <v>4</v>
      </c>
      <c r="D62" s="104">
        <v>154</v>
      </c>
      <c r="E62" s="104">
        <v>149</v>
      </c>
      <c r="F62" s="104">
        <v>1</v>
      </c>
      <c r="G62" s="104">
        <v>51</v>
      </c>
      <c r="H62" s="104">
        <v>49</v>
      </c>
      <c r="I62" s="104" t="s">
        <v>35</v>
      </c>
      <c r="J62" s="104" t="s">
        <v>35</v>
      </c>
      <c r="K62" s="104" t="s">
        <v>35</v>
      </c>
      <c r="L62" s="104" t="s">
        <v>35</v>
      </c>
      <c r="M62" s="104" t="s">
        <v>35</v>
      </c>
      <c r="N62" s="104" t="s">
        <v>35</v>
      </c>
      <c r="O62" s="104" t="s">
        <v>35</v>
      </c>
      <c r="P62" s="104" t="s">
        <v>35</v>
      </c>
      <c r="Q62" s="104" t="s">
        <v>35</v>
      </c>
      <c r="R62" s="110">
        <v>94</v>
      </c>
    </row>
    <row r="63" spans="1:18" s="129" customFormat="1" ht="12.75" customHeight="1">
      <c r="A63" s="101" t="s">
        <v>289</v>
      </c>
      <c r="B63" s="102" t="s">
        <v>290</v>
      </c>
      <c r="C63" s="103" t="s">
        <v>35</v>
      </c>
      <c r="D63" s="105" t="s">
        <v>35</v>
      </c>
      <c r="E63" s="105" t="s">
        <v>35</v>
      </c>
      <c r="F63" s="105">
        <v>1</v>
      </c>
      <c r="G63" s="104">
        <v>60</v>
      </c>
      <c r="H63" s="104">
        <v>60</v>
      </c>
      <c r="I63" s="104" t="s">
        <v>35</v>
      </c>
      <c r="J63" s="104" t="s">
        <v>35</v>
      </c>
      <c r="K63" s="104" t="s">
        <v>35</v>
      </c>
      <c r="L63" s="104" t="s">
        <v>35</v>
      </c>
      <c r="M63" s="104" t="s">
        <v>35</v>
      </c>
      <c r="N63" s="104" t="s">
        <v>35</v>
      </c>
      <c r="O63" s="104" t="s">
        <v>35</v>
      </c>
      <c r="P63" s="104" t="s">
        <v>35</v>
      </c>
      <c r="Q63" s="104" t="s">
        <v>35</v>
      </c>
      <c r="R63" s="110">
        <v>95</v>
      </c>
    </row>
    <row r="64" spans="1:18" s="129" customFormat="1" ht="12.75" customHeight="1">
      <c r="A64" s="94" t="s">
        <v>291</v>
      </c>
      <c r="B64" s="95" t="s">
        <v>292</v>
      </c>
      <c r="C64" s="96">
        <f>SUM(C65:C66)</f>
        <v>58</v>
      </c>
      <c r="D64" s="100">
        <f>SUM(D65:D66)</f>
        <v>2339</v>
      </c>
      <c r="E64" s="100">
        <f aca="true" t="shared" si="7" ref="E64:Q64">SUM(E65:E66)</f>
        <v>2330</v>
      </c>
      <c r="F64" s="100">
        <f t="shared" si="7"/>
        <v>57</v>
      </c>
      <c r="G64" s="100">
        <f t="shared" si="7"/>
        <v>3948</v>
      </c>
      <c r="H64" s="100">
        <f t="shared" si="7"/>
        <v>3910</v>
      </c>
      <c r="I64" s="100">
        <f t="shared" si="7"/>
        <v>19</v>
      </c>
      <c r="J64" s="100">
        <f t="shared" si="7"/>
        <v>2481</v>
      </c>
      <c r="K64" s="100">
        <f t="shared" si="7"/>
        <v>2476</v>
      </c>
      <c r="L64" s="100">
        <f t="shared" si="7"/>
        <v>7</v>
      </c>
      <c r="M64" s="100">
        <f t="shared" si="7"/>
        <v>1731</v>
      </c>
      <c r="N64" s="100">
        <f t="shared" si="7"/>
        <v>1727</v>
      </c>
      <c r="O64" s="100">
        <f t="shared" si="7"/>
        <v>9</v>
      </c>
      <c r="P64" s="100">
        <f t="shared" si="7"/>
        <v>7625</v>
      </c>
      <c r="Q64" s="100">
        <f t="shared" si="7"/>
        <v>7551</v>
      </c>
      <c r="R64" s="98" t="s">
        <v>293</v>
      </c>
    </row>
    <row r="65" spans="1:18" ht="12.75" customHeight="1">
      <c r="A65" s="101" t="s">
        <v>294</v>
      </c>
      <c r="B65" s="102" t="s">
        <v>295</v>
      </c>
      <c r="C65" s="103">
        <v>9</v>
      </c>
      <c r="D65" s="104">
        <v>337</v>
      </c>
      <c r="E65" s="104">
        <v>337</v>
      </c>
      <c r="F65" s="104">
        <v>10</v>
      </c>
      <c r="G65" s="104">
        <v>689</v>
      </c>
      <c r="H65" s="104">
        <v>679</v>
      </c>
      <c r="I65" s="104">
        <v>4</v>
      </c>
      <c r="J65" s="104">
        <v>552</v>
      </c>
      <c r="K65" s="104">
        <v>552</v>
      </c>
      <c r="L65" s="104" t="s">
        <v>35</v>
      </c>
      <c r="M65" s="104" t="s">
        <v>35</v>
      </c>
      <c r="N65" s="104" t="s">
        <v>35</v>
      </c>
      <c r="O65" s="104">
        <v>3</v>
      </c>
      <c r="P65" s="104">
        <v>3131</v>
      </c>
      <c r="Q65" s="104">
        <v>3131</v>
      </c>
      <c r="R65" s="110">
        <v>97</v>
      </c>
    </row>
    <row r="66" spans="1:18" ht="12.75" customHeight="1">
      <c r="A66" s="101" t="s">
        <v>314</v>
      </c>
      <c r="B66" s="141" t="s">
        <v>297</v>
      </c>
      <c r="C66" s="142">
        <v>49</v>
      </c>
      <c r="D66" s="143">
        <v>2002</v>
      </c>
      <c r="E66" s="143">
        <v>1993</v>
      </c>
      <c r="F66" s="143">
        <v>47</v>
      </c>
      <c r="G66" s="143">
        <v>3259</v>
      </c>
      <c r="H66" s="143">
        <v>3231</v>
      </c>
      <c r="I66" s="143">
        <v>15</v>
      </c>
      <c r="J66" s="143">
        <v>1929</v>
      </c>
      <c r="K66" s="143">
        <v>1924</v>
      </c>
      <c r="L66" s="143">
        <v>7</v>
      </c>
      <c r="M66" s="143">
        <v>1731</v>
      </c>
      <c r="N66" s="143">
        <v>1727</v>
      </c>
      <c r="O66" s="143">
        <v>6</v>
      </c>
      <c r="P66" s="143">
        <v>4494</v>
      </c>
      <c r="Q66" s="143">
        <v>4420</v>
      </c>
      <c r="R66" s="144">
        <v>98</v>
      </c>
    </row>
    <row r="67" spans="1:2" ht="12.75" customHeight="1">
      <c r="A67" s="145"/>
      <c r="B67" s="146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6">
    <mergeCell ref="A3:B6"/>
    <mergeCell ref="D4:E5"/>
    <mergeCell ref="G4:H5"/>
    <mergeCell ref="J4:K5"/>
    <mergeCell ref="M4:N5"/>
    <mergeCell ref="P4:Q5"/>
  </mergeCells>
  <printOptions horizontalCentered="1" verticalCentered="1"/>
  <pageMargins left="0.3937007874015748" right="0.3937007874015748" top="0.1968503937007874" bottom="0.1968503937007874" header="0" footer="0"/>
  <pageSetup fitToWidth="2"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2009-04-14T00:53:18Z</dcterms:created>
  <dcterms:modified xsi:type="dcterms:W3CDTF">2009-04-14T00:56:44Z</dcterms:modified>
  <cp:category/>
  <cp:version/>
  <cp:contentType/>
  <cp:contentStatus/>
</cp:coreProperties>
</file>