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</sheets>
  <definedNames>
    <definedName name="_xlnm.Print_Area" localSheetId="0">'278'!$A$1:$S$33</definedName>
  </definedNames>
  <calcPr fullCalcOnLoad="1"/>
</workbook>
</file>

<file path=xl/sharedStrings.xml><?xml version="1.0" encoding="utf-8"?>
<sst xmlns="http://schemas.openxmlformats.org/spreadsheetml/2006/main" count="82" uniqueCount="48">
  <si>
    <t>(単位  人、千円)</t>
  </si>
  <si>
    <t>年次および　　　　市　町　村</t>
  </si>
  <si>
    <t>利　用　交　通　機　関　別　観　光　客　数</t>
  </si>
  <si>
    <t>消　　費　　額</t>
  </si>
  <si>
    <t>標示番号</t>
  </si>
  <si>
    <t>総  数</t>
  </si>
  <si>
    <t>構成比(%)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</si>
  <si>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</si>
  <si>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</si>
  <si>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</si>
  <si>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</si>
  <si>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</si>
  <si>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</si>
  <si>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</si>
  <si>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</si>
  <si>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</si>
  <si>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</si>
  <si>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</si>
  <si>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</si>
  <si>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</si>
  <si>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</si>
  <si>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61　年</t>
  </si>
  <si>
    <t xml:space="preserve">    62</t>
  </si>
  <si>
    <t xml:space="preserve">    63</t>
  </si>
  <si>
    <t>平　成　元　年</t>
  </si>
  <si>
    <t>元</t>
  </si>
  <si>
    <t>大分市</t>
  </si>
  <si>
    <t>…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</si>
  <si>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</si>
  <si>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</si>
  <si>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</si>
  <si>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</si>
  <si>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</si>
  <si>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</si>
  <si>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</si>
  <si>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</si>
  <si>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</si>
  <si>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</si>
  <si>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</si>
  <si>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</si>
  <si>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</si>
  <si>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</si>
  <si>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</si>
  <si>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</si>
  <si>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</si>
  <si>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</si>
  <si>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</si>
  <si>
    <t>　         278．交　 通 　機 　関 　別 　観 　光   客　 数 　及 　び 　消 　費 　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</si>
</sst>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8" fontId="6" fillId="0" borderId="0" xfId="48" applyFont="1" applyAlignment="1" applyProtection="1">
      <alignment/>
      <protection locked="0"/>
    </xf>
    <xf numFmtId="38" fontId="7" fillId="0" borderId="0" xfId="48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38" fontId="5" fillId="0" borderId="10" xfId="48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8" fontId="5" fillId="0" borderId="10" xfId="48" applyFont="1" applyBorder="1" applyAlignment="1" applyProtection="1">
      <alignment/>
      <protection locked="0"/>
    </xf>
    <xf numFmtId="0" fontId="4" fillId="0" borderId="0" xfId="0" applyFont="1" applyAlignment="1">
      <alignment/>
    </xf>
    <xf numFmtId="38" fontId="5" fillId="0" borderId="11" xfId="48" applyFont="1" applyBorder="1" applyAlignment="1" applyProtection="1">
      <alignment/>
      <protection locked="0"/>
    </xf>
    <xf numFmtId="38" fontId="5" fillId="0" borderId="12" xfId="48" applyFont="1" applyBorder="1" applyAlignment="1" applyProtection="1">
      <alignment horizontal="left"/>
      <protection locked="0"/>
    </xf>
    <xf numFmtId="38" fontId="5" fillId="0" borderId="12" xfId="48" applyFont="1" applyBorder="1" applyAlignment="1" applyProtection="1">
      <alignment/>
      <protection locked="0"/>
    </xf>
    <xf numFmtId="38" fontId="5" fillId="0" borderId="13" xfId="48" applyFont="1" applyBorder="1" applyAlignment="1" applyProtection="1">
      <alignment horizontal="center"/>
      <protection locked="0"/>
    </xf>
    <xf numFmtId="38" fontId="5" fillId="0" borderId="11" xfId="48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1" fontId="5" fillId="0" borderId="13" xfId="48" applyNumberFormat="1" applyFont="1" applyBorder="1" applyAlignment="1" applyProtection="1">
      <alignment/>
      <protection/>
    </xf>
    <xf numFmtId="176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0" fontId="5" fillId="0" borderId="14" xfId="0" applyFont="1" applyBorder="1" applyAlignment="1" applyProtection="1">
      <alignment horizontal="distributed"/>
      <protection locked="0"/>
    </xf>
    <xf numFmtId="41" fontId="5" fillId="0" borderId="13" xfId="48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10" fillId="0" borderId="13" xfId="48" applyNumberFormat="1" applyFont="1" applyBorder="1" applyAlignment="1" applyProtection="1">
      <alignment/>
      <protection/>
    </xf>
    <xf numFmtId="176" fontId="10" fillId="0" borderId="0" xfId="48" applyNumberFormat="1" applyFont="1" applyAlignment="1" applyProtection="1">
      <alignment/>
      <protection/>
    </xf>
    <xf numFmtId="41" fontId="10" fillId="0" borderId="0" xfId="48" applyNumberFormat="1" applyFont="1" applyAlignment="1" applyProtection="1">
      <alignment/>
      <protection/>
    </xf>
    <xf numFmtId="177" fontId="10" fillId="0" borderId="0" xfId="48" applyNumberFormat="1" applyFont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5" fillId="0" borderId="14" xfId="0" applyFont="1" applyBorder="1" applyAlignment="1" applyProtection="1">
      <alignment/>
      <protection locked="0"/>
    </xf>
    <xf numFmtId="41" fontId="5" fillId="0" borderId="0" xfId="48" applyNumberFormat="1" applyFont="1" applyAlignment="1" applyProtection="1">
      <alignment horizontal="right"/>
      <protection locked="0"/>
    </xf>
    <xf numFmtId="41" fontId="5" fillId="0" borderId="0" xfId="48" applyNumberFormat="1" applyFont="1" applyAlignment="1" applyProtection="1">
      <alignment horizontal="right"/>
      <protection/>
    </xf>
    <xf numFmtId="38" fontId="5" fillId="0" borderId="14" xfId="48" applyFont="1" applyBorder="1" applyAlignment="1" applyProtection="1">
      <alignment horizontal="distributed"/>
      <protection locked="0"/>
    </xf>
    <xf numFmtId="178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distributed"/>
      <protection locked="0"/>
    </xf>
    <xf numFmtId="41" fontId="5" fillId="0" borderId="11" xfId="48" applyNumberFormat="1" applyFont="1" applyBorder="1" applyAlignment="1" applyProtection="1">
      <alignment/>
      <protection/>
    </xf>
    <xf numFmtId="176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 horizontal="right"/>
      <protection locked="0"/>
    </xf>
    <xf numFmtId="41" fontId="5" fillId="0" borderId="12" xfId="48" applyNumberFormat="1" applyFont="1" applyBorder="1" applyAlignment="1" applyProtection="1">
      <alignment horizontal="right"/>
      <protection/>
    </xf>
    <xf numFmtId="177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38" fontId="5" fillId="0" borderId="0" xfId="48" applyFont="1" applyAlignment="1" applyProtection="1">
      <alignment horizontal="left"/>
      <protection locked="0"/>
    </xf>
    <xf numFmtId="38" fontId="5" fillId="0" borderId="0" xfId="48" applyFont="1" applyAlignment="1" applyProtection="1">
      <alignment/>
      <protection locked="0"/>
    </xf>
    <xf numFmtId="38" fontId="5" fillId="0" borderId="0" xfId="48" applyFont="1" applyAlignment="1">
      <alignment/>
    </xf>
    <xf numFmtId="38" fontId="5" fillId="0" borderId="16" xfId="48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14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38" fontId="9" fillId="0" borderId="16" xfId="48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K22">
      <selection activeCell="E3" sqref="E3"/>
    </sheetView>
  </sheetViews>
  <sheetFormatPr defaultColWidth="9.00390625" defaultRowHeight="13.5"/>
  <cols>
    <col min="1" max="1" width="3.00390625" style="12" customWidth="1"/>
    <col min="2" max="2" width="11.50390625" style="12" customWidth="1"/>
    <col min="3" max="3" width="11.625" style="12" customWidth="1"/>
    <col min="4" max="4" width="6.875" style="12" customWidth="1"/>
    <col min="5" max="5" width="10.625" style="12" customWidth="1"/>
    <col min="6" max="8" width="11.50390625" style="12" customWidth="1"/>
    <col min="9" max="9" width="9.125" style="12" customWidth="1"/>
    <col min="10" max="10" width="10.003906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2.753906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47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4.25" thickTop="1">
      <c r="A4" s="65" t="s">
        <v>1</v>
      </c>
      <c r="B4" s="66"/>
      <c r="C4" s="13"/>
      <c r="D4" s="14" t="s">
        <v>2</v>
      </c>
      <c r="E4" s="15"/>
      <c r="F4" s="15"/>
      <c r="G4" s="15"/>
      <c r="H4" s="15"/>
      <c r="I4" s="15"/>
      <c r="J4" s="15"/>
      <c r="K4" s="13"/>
      <c r="L4" s="15"/>
      <c r="M4" s="15"/>
      <c r="N4" s="14" t="s">
        <v>3</v>
      </c>
      <c r="O4" s="15"/>
      <c r="P4" s="15"/>
      <c r="Q4" s="15"/>
      <c r="R4" s="15"/>
      <c r="S4" s="71" t="s">
        <v>4</v>
      </c>
      <c r="T4" s="3"/>
    </row>
    <row r="5" spans="1:20" ht="13.5">
      <c r="A5" s="67"/>
      <c r="B5" s="68"/>
      <c r="C5" s="55" t="s">
        <v>5</v>
      </c>
      <c r="D5" s="63" t="s">
        <v>6</v>
      </c>
      <c r="E5" s="55" t="s">
        <v>7</v>
      </c>
      <c r="F5" s="55" t="s">
        <v>8</v>
      </c>
      <c r="G5" s="16" t="s">
        <v>9</v>
      </c>
      <c r="H5" s="55" t="s">
        <v>10</v>
      </c>
      <c r="I5" s="55" t="s">
        <v>11</v>
      </c>
      <c r="J5" s="55" t="s">
        <v>12</v>
      </c>
      <c r="K5" s="55" t="s">
        <v>13</v>
      </c>
      <c r="L5" s="63" t="s">
        <v>6</v>
      </c>
      <c r="M5" s="55" t="s">
        <v>14</v>
      </c>
      <c r="N5" s="55" t="s">
        <v>15</v>
      </c>
      <c r="O5" s="55" t="s">
        <v>16</v>
      </c>
      <c r="P5" s="55" t="s">
        <v>17</v>
      </c>
      <c r="Q5" s="55" t="s">
        <v>18</v>
      </c>
      <c r="R5" s="55" t="s">
        <v>19</v>
      </c>
      <c r="S5" s="72"/>
      <c r="T5" s="3"/>
    </row>
    <row r="6" spans="1:20" s="19" customFormat="1" ht="13.5">
      <c r="A6" s="69"/>
      <c r="B6" s="70"/>
      <c r="C6" s="56"/>
      <c r="D6" s="64"/>
      <c r="E6" s="56"/>
      <c r="F6" s="56"/>
      <c r="G6" s="17" t="s">
        <v>20</v>
      </c>
      <c r="H6" s="56"/>
      <c r="I6" s="56"/>
      <c r="J6" s="56"/>
      <c r="K6" s="56"/>
      <c r="L6" s="64"/>
      <c r="M6" s="56"/>
      <c r="N6" s="56"/>
      <c r="O6" s="56"/>
      <c r="P6" s="56"/>
      <c r="Q6" s="56"/>
      <c r="R6" s="56"/>
      <c r="S6" s="73"/>
      <c r="T6" s="18"/>
    </row>
    <row r="7" spans="1:20" ht="13.5" customHeight="1">
      <c r="A7" s="57" t="s">
        <v>21</v>
      </c>
      <c r="B7" s="58"/>
      <c r="C7" s="20">
        <f>SUM(E7:J7)</f>
        <v>43698324</v>
      </c>
      <c r="D7" s="21">
        <v>100</v>
      </c>
      <c r="E7" s="22">
        <v>4118222</v>
      </c>
      <c r="F7" s="22">
        <v>13119823</v>
      </c>
      <c r="G7" s="22">
        <v>24022987</v>
      </c>
      <c r="H7" s="22">
        <v>1003821</v>
      </c>
      <c r="I7" s="22">
        <v>531194</v>
      </c>
      <c r="J7" s="22">
        <v>902277</v>
      </c>
      <c r="K7" s="23">
        <f>SUM(M7:R7)</f>
        <v>224120442</v>
      </c>
      <c r="L7" s="24">
        <v>100</v>
      </c>
      <c r="M7" s="22">
        <v>57499322</v>
      </c>
      <c r="N7" s="22">
        <v>60044907</v>
      </c>
      <c r="O7" s="22">
        <v>20256042</v>
      </c>
      <c r="P7" s="22">
        <v>37802772</v>
      </c>
      <c r="Q7" s="22">
        <v>25384897</v>
      </c>
      <c r="R7" s="22">
        <v>23132502</v>
      </c>
      <c r="S7" s="25">
        <v>61</v>
      </c>
      <c r="T7" s="3"/>
    </row>
    <row r="8" spans="1:20" ht="13.5" customHeight="1">
      <c r="A8" s="59" t="s">
        <v>22</v>
      </c>
      <c r="B8" s="60"/>
      <c r="C8" s="20">
        <f>SUM(E8:J8)</f>
        <v>44104978</v>
      </c>
      <c r="D8" s="21">
        <v>100</v>
      </c>
      <c r="E8" s="22">
        <v>4380686</v>
      </c>
      <c r="F8" s="22">
        <v>12505558</v>
      </c>
      <c r="G8" s="22">
        <v>25184678</v>
      </c>
      <c r="H8" s="22">
        <v>1002224</v>
      </c>
      <c r="I8" s="22">
        <v>558131</v>
      </c>
      <c r="J8" s="22">
        <v>473701</v>
      </c>
      <c r="K8" s="23">
        <f>SUM(M8:R8)</f>
        <v>231243375</v>
      </c>
      <c r="L8" s="24">
        <v>100</v>
      </c>
      <c r="M8" s="22">
        <v>59317654</v>
      </c>
      <c r="N8" s="22">
        <v>62239281</v>
      </c>
      <c r="O8" s="22">
        <v>19472322</v>
      </c>
      <c r="P8" s="22">
        <v>38035175</v>
      </c>
      <c r="Q8" s="22">
        <v>28084181</v>
      </c>
      <c r="R8" s="22">
        <v>24094762</v>
      </c>
      <c r="S8" s="25">
        <v>62</v>
      </c>
      <c r="T8" s="3"/>
    </row>
    <row r="9" spans="1:20" ht="13.5" customHeight="1">
      <c r="A9" s="59" t="s">
        <v>23</v>
      </c>
      <c r="B9" s="60"/>
      <c r="C9" s="20">
        <f>SUM(E9:J9)</f>
        <v>44822257</v>
      </c>
      <c r="D9" s="21">
        <v>100</v>
      </c>
      <c r="E9" s="22">
        <v>4709221</v>
      </c>
      <c r="F9" s="22">
        <v>11502443</v>
      </c>
      <c r="G9" s="22">
        <v>26483398</v>
      </c>
      <c r="H9" s="22">
        <v>1001047</v>
      </c>
      <c r="I9" s="22">
        <v>581061</v>
      </c>
      <c r="J9" s="22">
        <v>545087</v>
      </c>
      <c r="K9" s="23">
        <f>SUM(M9:R9)</f>
        <v>235306794</v>
      </c>
      <c r="L9" s="24">
        <v>100</v>
      </c>
      <c r="M9" s="22">
        <v>60680022</v>
      </c>
      <c r="N9" s="22">
        <v>62978489</v>
      </c>
      <c r="O9" s="22">
        <v>19978932</v>
      </c>
      <c r="P9" s="22">
        <v>38499554</v>
      </c>
      <c r="Q9" s="22">
        <v>28603610</v>
      </c>
      <c r="R9" s="22">
        <v>24566187</v>
      </c>
      <c r="S9" s="25">
        <v>63</v>
      </c>
      <c r="T9" s="3"/>
    </row>
    <row r="10" spans="1:20" ht="13.5">
      <c r="A10" s="26"/>
      <c r="B10" s="27"/>
      <c r="C10" s="28"/>
      <c r="D10" s="21"/>
      <c r="E10" s="22"/>
      <c r="F10" s="22"/>
      <c r="G10" s="22"/>
      <c r="H10" s="22"/>
      <c r="I10" s="22"/>
      <c r="J10" s="22"/>
      <c r="K10" s="22"/>
      <c r="L10" s="24"/>
      <c r="M10" s="29"/>
      <c r="N10" s="22"/>
      <c r="O10" s="22"/>
      <c r="P10" s="22"/>
      <c r="Q10" s="22"/>
      <c r="R10" s="22"/>
      <c r="S10" s="25"/>
      <c r="T10" s="3"/>
    </row>
    <row r="11" spans="1:20" s="36" customFormat="1" ht="13.5" customHeight="1">
      <c r="A11" s="61" t="s">
        <v>24</v>
      </c>
      <c r="B11" s="62"/>
      <c r="C11" s="30">
        <f>SUM(E11:J11)</f>
        <v>45804021</v>
      </c>
      <c r="D11" s="31">
        <v>100</v>
      </c>
      <c r="E11" s="32">
        <f>SUM(E13:E29)</f>
        <v>4755839</v>
      </c>
      <c r="F11" s="32">
        <f>SUM(F13:F29)</f>
        <v>11702278</v>
      </c>
      <c r="G11" s="32">
        <f>SUM(G13:G29)</f>
        <v>27151074</v>
      </c>
      <c r="H11" s="32">
        <f>SUM(H13:H29)</f>
        <v>1044983</v>
      </c>
      <c r="I11" s="32">
        <v>670543</v>
      </c>
      <c r="J11" s="32">
        <v>479304</v>
      </c>
      <c r="K11" s="32">
        <f>SUM(K13:K29)</f>
        <v>240363371</v>
      </c>
      <c r="L11" s="33">
        <v>100</v>
      </c>
      <c r="M11" s="32">
        <f aca="true" t="shared" si="0" ref="M11:R11">SUM(M13:M29)</f>
        <v>61394312</v>
      </c>
      <c r="N11" s="32">
        <f t="shared" si="0"/>
        <v>64610965</v>
      </c>
      <c r="O11" s="32">
        <f t="shared" si="0"/>
        <v>20147692</v>
      </c>
      <c r="P11" s="32">
        <f t="shared" si="0"/>
        <v>39381073</v>
      </c>
      <c r="Q11" s="32">
        <f t="shared" si="0"/>
        <v>29543731</v>
      </c>
      <c r="R11" s="32">
        <f t="shared" si="0"/>
        <v>25285598</v>
      </c>
      <c r="S11" s="34" t="s">
        <v>25</v>
      </c>
      <c r="T11" s="35"/>
    </row>
    <row r="12" spans="1:20" ht="13.5">
      <c r="A12" s="3"/>
      <c r="B12" s="37"/>
      <c r="C12" s="28"/>
      <c r="D12" s="21"/>
      <c r="E12" s="22"/>
      <c r="F12" s="22"/>
      <c r="G12" s="22"/>
      <c r="H12" s="22"/>
      <c r="I12" s="22"/>
      <c r="J12" s="22"/>
      <c r="K12" s="22"/>
      <c r="L12" s="24"/>
      <c r="M12" s="22"/>
      <c r="N12" s="22"/>
      <c r="O12" s="22"/>
      <c r="P12" s="38"/>
      <c r="Q12" s="22"/>
      <c r="R12" s="22"/>
      <c r="S12" s="25"/>
      <c r="T12" s="3"/>
    </row>
    <row r="13" spans="1:20" ht="13.5">
      <c r="A13" s="18">
        <v>1</v>
      </c>
      <c r="B13" s="27" t="s">
        <v>26</v>
      </c>
      <c r="C13" s="20">
        <v>3419170</v>
      </c>
      <c r="D13" s="21">
        <v>7.5</v>
      </c>
      <c r="E13" s="38">
        <v>1044930</v>
      </c>
      <c r="F13" s="38">
        <v>566944</v>
      </c>
      <c r="G13" s="38">
        <v>1437373</v>
      </c>
      <c r="H13" s="38">
        <v>229052</v>
      </c>
      <c r="I13" s="38" t="s">
        <v>27</v>
      </c>
      <c r="J13" s="38" t="s">
        <v>27</v>
      </c>
      <c r="K13" s="39">
        <f aca="true" t="shared" si="1" ref="K13:K29">SUM(M13:R13)</f>
        <v>23399740</v>
      </c>
      <c r="L13" s="24">
        <v>9.7</v>
      </c>
      <c r="M13" s="22">
        <v>3815757</v>
      </c>
      <c r="N13" s="22">
        <v>10328401</v>
      </c>
      <c r="O13" s="22">
        <v>734010</v>
      </c>
      <c r="P13" s="22">
        <v>2300305</v>
      </c>
      <c r="Q13" s="22">
        <v>3640309</v>
      </c>
      <c r="R13" s="22">
        <v>2580958</v>
      </c>
      <c r="S13" s="25">
        <v>1</v>
      </c>
      <c r="T13" s="3"/>
    </row>
    <row r="14" spans="1:20" ht="13.5">
      <c r="A14" s="18">
        <v>2</v>
      </c>
      <c r="B14" s="27" t="s">
        <v>28</v>
      </c>
      <c r="C14" s="20">
        <v>12145827</v>
      </c>
      <c r="D14" s="21">
        <v>26.5</v>
      </c>
      <c r="E14" s="38">
        <v>1923743</v>
      </c>
      <c r="F14" s="38">
        <v>3438593</v>
      </c>
      <c r="G14" s="38">
        <v>5858952</v>
      </c>
      <c r="H14" s="38">
        <v>514312</v>
      </c>
      <c r="I14" s="38" t="s">
        <v>27</v>
      </c>
      <c r="J14" s="38" t="s">
        <v>27</v>
      </c>
      <c r="K14" s="39">
        <f t="shared" si="1"/>
        <v>153389409</v>
      </c>
      <c r="L14" s="24">
        <v>63.8</v>
      </c>
      <c r="M14" s="22">
        <v>38623188</v>
      </c>
      <c r="N14" s="22">
        <v>35269247</v>
      </c>
      <c r="O14" s="22">
        <v>16802600</v>
      </c>
      <c r="P14" s="22">
        <v>24031602</v>
      </c>
      <c r="Q14" s="22">
        <v>21013499</v>
      </c>
      <c r="R14" s="22">
        <v>17649273</v>
      </c>
      <c r="S14" s="25">
        <v>2</v>
      </c>
      <c r="T14" s="3"/>
    </row>
    <row r="15" spans="1:20" ht="13.5">
      <c r="A15" s="18">
        <v>3</v>
      </c>
      <c r="B15" s="40" t="s">
        <v>29</v>
      </c>
      <c r="C15" s="20">
        <v>657510</v>
      </c>
      <c r="D15" s="21">
        <v>1.4</v>
      </c>
      <c r="E15" s="38">
        <v>98625</v>
      </c>
      <c r="F15" s="38">
        <v>177535</v>
      </c>
      <c r="G15" s="38">
        <v>295880</v>
      </c>
      <c r="H15" s="38">
        <v>0</v>
      </c>
      <c r="I15" s="38" t="s">
        <v>27</v>
      </c>
      <c r="J15" s="38" t="s">
        <v>27</v>
      </c>
      <c r="K15" s="39">
        <f t="shared" si="1"/>
        <v>1154162</v>
      </c>
      <c r="L15" s="24">
        <v>0.5</v>
      </c>
      <c r="M15" s="22">
        <v>504329</v>
      </c>
      <c r="N15" s="22">
        <v>200959</v>
      </c>
      <c r="O15" s="22">
        <v>56447</v>
      </c>
      <c r="P15" s="22">
        <v>238633</v>
      </c>
      <c r="Q15" s="22">
        <v>50977</v>
      </c>
      <c r="R15" s="22">
        <v>102817</v>
      </c>
      <c r="S15" s="25">
        <v>3</v>
      </c>
      <c r="T15" s="3"/>
    </row>
    <row r="16" spans="1:20" ht="13.5">
      <c r="A16" s="18">
        <v>4</v>
      </c>
      <c r="B16" s="27" t="s">
        <v>30</v>
      </c>
      <c r="C16" s="20">
        <v>2128511</v>
      </c>
      <c r="D16" s="21">
        <v>4.7</v>
      </c>
      <c r="E16" s="38">
        <v>351265</v>
      </c>
      <c r="F16" s="38">
        <v>8527</v>
      </c>
      <c r="G16" s="38">
        <v>1768719</v>
      </c>
      <c r="H16" s="38">
        <v>0</v>
      </c>
      <c r="I16" s="38" t="s">
        <v>27</v>
      </c>
      <c r="J16" s="38" t="s">
        <v>27</v>
      </c>
      <c r="K16" s="39">
        <f t="shared" si="1"/>
        <v>10501045</v>
      </c>
      <c r="L16" s="24">
        <v>4.4</v>
      </c>
      <c r="M16" s="22">
        <v>2328940</v>
      </c>
      <c r="N16" s="22">
        <v>3940005</v>
      </c>
      <c r="O16" s="22">
        <v>453566</v>
      </c>
      <c r="P16" s="22">
        <v>2579201</v>
      </c>
      <c r="Q16" s="22">
        <v>511993</v>
      </c>
      <c r="R16" s="22">
        <v>687340</v>
      </c>
      <c r="S16" s="25">
        <v>4</v>
      </c>
      <c r="T16" s="3"/>
    </row>
    <row r="17" spans="1:20" ht="13.5">
      <c r="A17" s="18">
        <v>5</v>
      </c>
      <c r="B17" s="27" t="s">
        <v>31</v>
      </c>
      <c r="C17" s="20">
        <v>507206</v>
      </c>
      <c r="D17" s="21">
        <v>1.1</v>
      </c>
      <c r="E17" s="38">
        <v>190687</v>
      </c>
      <c r="F17" s="38">
        <v>82859</v>
      </c>
      <c r="G17" s="38">
        <v>77207</v>
      </c>
      <c r="H17" s="38">
        <v>135076</v>
      </c>
      <c r="I17" s="38" t="s">
        <v>27</v>
      </c>
      <c r="J17" s="38" t="s">
        <v>27</v>
      </c>
      <c r="K17" s="39">
        <f t="shared" si="1"/>
        <v>1779178</v>
      </c>
      <c r="L17" s="24">
        <v>0.7</v>
      </c>
      <c r="M17" s="22">
        <v>284688</v>
      </c>
      <c r="N17" s="22">
        <v>365980</v>
      </c>
      <c r="O17" s="41">
        <v>0</v>
      </c>
      <c r="P17" s="22">
        <v>544665</v>
      </c>
      <c r="Q17" s="22">
        <v>112377</v>
      </c>
      <c r="R17" s="22">
        <v>471468</v>
      </c>
      <c r="S17" s="25">
        <v>5</v>
      </c>
      <c r="T17" s="3"/>
    </row>
    <row r="18" spans="1:20" ht="13.5">
      <c r="A18" s="18">
        <v>6</v>
      </c>
      <c r="B18" s="27" t="s">
        <v>32</v>
      </c>
      <c r="C18" s="20">
        <v>763207</v>
      </c>
      <c r="D18" s="21">
        <v>1.6</v>
      </c>
      <c r="E18" s="38">
        <v>149500</v>
      </c>
      <c r="F18" s="38">
        <v>180400</v>
      </c>
      <c r="G18" s="38">
        <v>228900</v>
      </c>
      <c r="H18" s="38">
        <v>79200</v>
      </c>
      <c r="I18" s="38" t="s">
        <v>27</v>
      </c>
      <c r="J18" s="38" t="s">
        <v>27</v>
      </c>
      <c r="K18" s="39">
        <f t="shared" si="1"/>
        <v>1775443</v>
      </c>
      <c r="L18" s="24">
        <v>0.7</v>
      </c>
      <c r="M18" s="22">
        <v>458900</v>
      </c>
      <c r="N18" s="22">
        <v>270437</v>
      </c>
      <c r="O18" s="22">
        <v>112040</v>
      </c>
      <c r="P18" s="22">
        <v>194993</v>
      </c>
      <c r="Q18" s="22">
        <v>272147</v>
      </c>
      <c r="R18" s="22">
        <v>466926</v>
      </c>
      <c r="S18" s="25">
        <v>6</v>
      </c>
      <c r="T18" s="3"/>
    </row>
    <row r="19" spans="1:20" ht="13.5">
      <c r="A19" s="18">
        <v>7</v>
      </c>
      <c r="B19" s="27" t="s">
        <v>33</v>
      </c>
      <c r="C19" s="20">
        <f>SUM(E19:J19)</f>
        <v>771685</v>
      </c>
      <c r="D19" s="21">
        <v>1.7</v>
      </c>
      <c r="E19" s="38">
        <v>107421</v>
      </c>
      <c r="F19" s="38">
        <v>194085</v>
      </c>
      <c r="G19" s="38">
        <v>470179</v>
      </c>
      <c r="H19" s="38">
        <v>0</v>
      </c>
      <c r="I19" s="38" t="s">
        <v>27</v>
      </c>
      <c r="J19" s="38" t="s">
        <v>27</v>
      </c>
      <c r="K19" s="39">
        <f t="shared" si="1"/>
        <v>2206107</v>
      </c>
      <c r="L19" s="24">
        <v>0.9</v>
      </c>
      <c r="M19" s="42">
        <v>153490</v>
      </c>
      <c r="N19" s="22">
        <v>1203574</v>
      </c>
      <c r="O19" s="22">
        <v>6542</v>
      </c>
      <c r="P19" s="22">
        <v>802383</v>
      </c>
      <c r="Q19" s="41">
        <v>0</v>
      </c>
      <c r="R19" s="22">
        <v>40118</v>
      </c>
      <c r="S19" s="25">
        <v>7</v>
      </c>
      <c r="T19" s="3"/>
    </row>
    <row r="20" spans="1:20" ht="13.5">
      <c r="A20" s="18">
        <v>8</v>
      </c>
      <c r="B20" s="27" t="s">
        <v>34</v>
      </c>
      <c r="C20" s="20">
        <v>2516000</v>
      </c>
      <c r="D20" s="21">
        <v>5.5</v>
      </c>
      <c r="E20" s="38">
        <v>287000</v>
      </c>
      <c r="F20" s="38">
        <v>830060</v>
      </c>
      <c r="G20" s="38">
        <v>1394725</v>
      </c>
      <c r="H20" s="38">
        <v>0</v>
      </c>
      <c r="I20" s="38" t="s">
        <v>27</v>
      </c>
      <c r="J20" s="38" t="s">
        <v>27</v>
      </c>
      <c r="K20" s="39">
        <f t="shared" si="1"/>
        <v>2910700</v>
      </c>
      <c r="L20" s="24">
        <v>1.2</v>
      </c>
      <c r="M20" s="22">
        <v>221896</v>
      </c>
      <c r="N20" s="22">
        <v>1407311</v>
      </c>
      <c r="O20" s="22">
        <v>168809</v>
      </c>
      <c r="P20" s="22">
        <v>539214</v>
      </c>
      <c r="Q20" s="22">
        <v>127998</v>
      </c>
      <c r="R20" s="22">
        <v>445472</v>
      </c>
      <c r="S20" s="25">
        <v>8</v>
      </c>
      <c r="T20" s="3"/>
    </row>
    <row r="21" spans="1:20" ht="13.5">
      <c r="A21" s="18">
        <v>9</v>
      </c>
      <c r="B21" s="27" t="s">
        <v>35</v>
      </c>
      <c r="C21" s="20">
        <v>3384740</v>
      </c>
      <c r="D21" s="21">
        <v>7.4</v>
      </c>
      <c r="E21" s="38">
        <v>217600</v>
      </c>
      <c r="F21" s="38">
        <v>331300</v>
      </c>
      <c r="G21" s="38">
        <v>2822840</v>
      </c>
      <c r="H21" s="38">
        <v>0</v>
      </c>
      <c r="I21" s="38" t="s">
        <v>27</v>
      </c>
      <c r="J21" s="38" t="s">
        <v>27</v>
      </c>
      <c r="K21" s="39">
        <f t="shared" si="1"/>
        <v>10727716</v>
      </c>
      <c r="L21" s="24">
        <v>4.5</v>
      </c>
      <c r="M21" s="22">
        <v>6085120</v>
      </c>
      <c r="N21" s="22">
        <v>1592177</v>
      </c>
      <c r="O21" s="22">
        <v>258600</v>
      </c>
      <c r="P21" s="22">
        <v>1716996</v>
      </c>
      <c r="Q21" s="22">
        <v>678656</v>
      </c>
      <c r="R21" s="22">
        <v>396167</v>
      </c>
      <c r="S21" s="25">
        <v>9</v>
      </c>
      <c r="T21" s="3"/>
    </row>
    <row r="22" spans="1:20" ht="13.5">
      <c r="A22" s="18">
        <v>10</v>
      </c>
      <c r="B22" s="27" t="s">
        <v>36</v>
      </c>
      <c r="C22" s="20">
        <f>SUM(E22:J22)</f>
        <v>232003</v>
      </c>
      <c r="D22" s="21">
        <v>0.5</v>
      </c>
      <c r="E22" s="38">
        <v>0</v>
      </c>
      <c r="F22" s="38">
        <v>32870</v>
      </c>
      <c r="G22" s="38">
        <v>199133</v>
      </c>
      <c r="H22" s="38">
        <v>0</v>
      </c>
      <c r="I22" s="38" t="s">
        <v>27</v>
      </c>
      <c r="J22" s="38" t="s">
        <v>27</v>
      </c>
      <c r="K22" s="39">
        <f t="shared" si="1"/>
        <v>173850</v>
      </c>
      <c r="L22" s="24">
        <v>0.1</v>
      </c>
      <c r="M22" s="22">
        <v>14250</v>
      </c>
      <c r="N22" s="22">
        <v>41500</v>
      </c>
      <c r="O22" s="22">
        <v>71578</v>
      </c>
      <c r="P22" s="22">
        <v>42481</v>
      </c>
      <c r="Q22" s="41">
        <v>0</v>
      </c>
      <c r="R22" s="22">
        <v>4041</v>
      </c>
      <c r="S22" s="25">
        <v>10</v>
      </c>
      <c r="T22" s="3"/>
    </row>
    <row r="23" spans="1:20" ht="13.5">
      <c r="A23" s="18">
        <v>11</v>
      </c>
      <c r="B23" s="27" t="s">
        <v>37</v>
      </c>
      <c r="C23" s="20">
        <v>480826</v>
      </c>
      <c r="D23" s="21">
        <v>1.1</v>
      </c>
      <c r="E23" s="38">
        <v>0</v>
      </c>
      <c r="F23" s="38">
        <v>71370</v>
      </c>
      <c r="G23" s="38">
        <v>356376</v>
      </c>
      <c r="H23" s="38">
        <v>0</v>
      </c>
      <c r="I23" s="38" t="s">
        <v>27</v>
      </c>
      <c r="J23" s="38" t="s">
        <v>27</v>
      </c>
      <c r="K23" s="39">
        <f t="shared" si="1"/>
        <v>402991</v>
      </c>
      <c r="L23" s="24">
        <v>0.2</v>
      </c>
      <c r="M23" s="22">
        <v>242690</v>
      </c>
      <c r="N23" s="22">
        <v>107127</v>
      </c>
      <c r="O23" s="41">
        <v>0</v>
      </c>
      <c r="P23" s="22">
        <v>27898</v>
      </c>
      <c r="Q23" s="41">
        <v>0</v>
      </c>
      <c r="R23" s="22">
        <v>25276</v>
      </c>
      <c r="S23" s="25">
        <v>11</v>
      </c>
      <c r="T23" s="3"/>
    </row>
    <row r="24" spans="1:20" ht="13.5">
      <c r="A24" s="18">
        <v>12</v>
      </c>
      <c r="B24" s="27" t="s">
        <v>38</v>
      </c>
      <c r="C24" s="20">
        <v>6050004</v>
      </c>
      <c r="D24" s="21">
        <v>13.2</v>
      </c>
      <c r="E24" s="38">
        <v>14500</v>
      </c>
      <c r="F24" s="38">
        <v>1850000</v>
      </c>
      <c r="G24" s="38">
        <v>4143661</v>
      </c>
      <c r="H24" s="38">
        <v>0</v>
      </c>
      <c r="I24" s="38" t="s">
        <v>27</v>
      </c>
      <c r="J24" s="38" t="s">
        <v>27</v>
      </c>
      <c r="K24" s="39">
        <f t="shared" si="1"/>
        <v>7595400</v>
      </c>
      <c r="L24" s="24">
        <v>3.1</v>
      </c>
      <c r="M24" s="22">
        <v>3826400</v>
      </c>
      <c r="N24" s="22">
        <v>2047800</v>
      </c>
      <c r="O24" s="41">
        <v>0</v>
      </c>
      <c r="P24" s="22">
        <v>993200</v>
      </c>
      <c r="Q24" s="22">
        <v>319900</v>
      </c>
      <c r="R24" s="22">
        <v>408100</v>
      </c>
      <c r="S24" s="25">
        <v>12</v>
      </c>
      <c r="T24" s="3"/>
    </row>
    <row r="25" spans="1:20" ht="13.5">
      <c r="A25" s="18">
        <v>13</v>
      </c>
      <c r="B25" s="27" t="s">
        <v>39</v>
      </c>
      <c r="C25" s="20">
        <v>654450</v>
      </c>
      <c r="D25" s="21">
        <v>1.4</v>
      </c>
      <c r="E25" s="38">
        <v>163610</v>
      </c>
      <c r="F25" s="38">
        <v>170150</v>
      </c>
      <c r="G25" s="38">
        <v>307590</v>
      </c>
      <c r="H25" s="38">
        <v>0</v>
      </c>
      <c r="I25" s="38" t="s">
        <v>27</v>
      </c>
      <c r="J25" s="38" t="s">
        <v>27</v>
      </c>
      <c r="K25" s="39">
        <f t="shared" si="1"/>
        <v>253050</v>
      </c>
      <c r="L25" s="24">
        <v>0.1</v>
      </c>
      <c r="M25" s="22">
        <v>87150</v>
      </c>
      <c r="N25" s="22">
        <v>62680</v>
      </c>
      <c r="O25" s="41">
        <v>0</v>
      </c>
      <c r="P25" s="22">
        <v>38330</v>
      </c>
      <c r="Q25" s="22">
        <v>17300</v>
      </c>
      <c r="R25" s="22">
        <v>47590</v>
      </c>
      <c r="S25" s="25">
        <v>13</v>
      </c>
      <c r="T25" s="3"/>
    </row>
    <row r="26" spans="1:20" ht="13.5">
      <c r="A26" s="18">
        <v>14</v>
      </c>
      <c r="B26" s="27" t="s">
        <v>40</v>
      </c>
      <c r="C26" s="20">
        <f>SUM(E26:J26)</f>
        <v>2548480</v>
      </c>
      <c r="D26" s="21">
        <v>5.6</v>
      </c>
      <c r="E26" s="38">
        <v>50880</v>
      </c>
      <c r="F26" s="38">
        <v>1147000</v>
      </c>
      <c r="G26" s="38">
        <v>1350600</v>
      </c>
      <c r="H26" s="38">
        <v>0</v>
      </c>
      <c r="I26" s="38" t="s">
        <v>27</v>
      </c>
      <c r="J26" s="38" t="s">
        <v>27</v>
      </c>
      <c r="K26" s="39">
        <f t="shared" si="1"/>
        <v>8542674</v>
      </c>
      <c r="L26" s="24">
        <v>3.6</v>
      </c>
      <c r="M26" s="22">
        <v>2123030</v>
      </c>
      <c r="N26" s="22">
        <v>3525327</v>
      </c>
      <c r="O26" s="41">
        <v>0</v>
      </c>
      <c r="P26" s="22">
        <v>2639467</v>
      </c>
      <c r="Q26" s="22">
        <v>127425</v>
      </c>
      <c r="R26" s="22">
        <v>127425</v>
      </c>
      <c r="S26" s="25">
        <v>14</v>
      </c>
      <c r="T26" s="3"/>
    </row>
    <row r="27" spans="1:20" ht="13.5">
      <c r="A27" s="18">
        <v>15</v>
      </c>
      <c r="B27" s="27" t="s">
        <v>41</v>
      </c>
      <c r="C27" s="20">
        <v>2255810</v>
      </c>
      <c r="D27" s="21">
        <v>4.9</v>
      </c>
      <c r="E27" s="38">
        <v>97730</v>
      </c>
      <c r="F27" s="38">
        <v>818430</v>
      </c>
      <c r="G27" s="38">
        <v>1236378</v>
      </c>
      <c r="H27" s="38">
        <v>76780</v>
      </c>
      <c r="I27" s="38" t="s">
        <v>27</v>
      </c>
      <c r="J27" s="38" t="s">
        <v>27</v>
      </c>
      <c r="K27" s="39">
        <f t="shared" si="1"/>
        <v>5686950</v>
      </c>
      <c r="L27" s="24">
        <v>2.4</v>
      </c>
      <c r="M27" s="22">
        <v>1444259</v>
      </c>
      <c r="N27" s="22">
        <v>1461628</v>
      </c>
      <c r="O27" s="22">
        <v>156289</v>
      </c>
      <c r="P27" s="22">
        <v>622784</v>
      </c>
      <c r="Q27" s="22">
        <v>980705</v>
      </c>
      <c r="R27" s="22">
        <v>1021285</v>
      </c>
      <c r="S27" s="25">
        <v>15</v>
      </c>
      <c r="T27" s="3"/>
    </row>
    <row r="28" spans="1:20" ht="13.5">
      <c r="A28" s="18">
        <v>16</v>
      </c>
      <c r="B28" s="27" t="s">
        <v>42</v>
      </c>
      <c r="C28" s="20">
        <v>2951032</v>
      </c>
      <c r="D28" s="21">
        <v>6.4</v>
      </c>
      <c r="E28" s="38">
        <v>0</v>
      </c>
      <c r="F28" s="38">
        <v>925219</v>
      </c>
      <c r="G28" s="38">
        <v>1987620</v>
      </c>
      <c r="H28" s="38">
        <v>0</v>
      </c>
      <c r="I28" s="38" t="s">
        <v>27</v>
      </c>
      <c r="J28" s="38" t="s">
        <v>27</v>
      </c>
      <c r="K28" s="39">
        <f t="shared" si="1"/>
        <v>2121808</v>
      </c>
      <c r="L28" s="24">
        <v>0.9</v>
      </c>
      <c r="M28" s="22">
        <v>261301</v>
      </c>
      <c r="N28" s="22">
        <v>844419</v>
      </c>
      <c r="O28" s="22">
        <v>4500</v>
      </c>
      <c r="P28" s="22">
        <v>778815</v>
      </c>
      <c r="Q28" s="22">
        <v>87019</v>
      </c>
      <c r="R28" s="22">
        <v>145754</v>
      </c>
      <c r="S28" s="25">
        <v>16</v>
      </c>
      <c r="T28" s="3"/>
    </row>
    <row r="29" spans="1:20" ht="13.5">
      <c r="A29" s="43">
        <v>17</v>
      </c>
      <c r="B29" s="44" t="s">
        <v>43</v>
      </c>
      <c r="C29" s="45">
        <v>4337560</v>
      </c>
      <c r="D29" s="46">
        <v>9.5</v>
      </c>
      <c r="E29" s="47">
        <v>58348</v>
      </c>
      <c r="F29" s="47">
        <v>876936</v>
      </c>
      <c r="G29" s="47">
        <v>3214941</v>
      </c>
      <c r="H29" s="47">
        <v>10563</v>
      </c>
      <c r="I29" s="47" t="s">
        <v>27</v>
      </c>
      <c r="J29" s="47" t="s">
        <v>27</v>
      </c>
      <c r="K29" s="48">
        <f t="shared" si="1"/>
        <v>7743148</v>
      </c>
      <c r="L29" s="49">
        <v>3.2</v>
      </c>
      <c r="M29" s="50">
        <v>918924</v>
      </c>
      <c r="N29" s="50">
        <v>1942393</v>
      </c>
      <c r="O29" s="50">
        <v>1322711</v>
      </c>
      <c r="P29" s="50">
        <v>1290106</v>
      </c>
      <c r="Q29" s="50">
        <v>1603426</v>
      </c>
      <c r="R29" s="50">
        <v>665588</v>
      </c>
      <c r="S29" s="51">
        <v>17</v>
      </c>
      <c r="T29" s="3"/>
    </row>
    <row r="30" spans="1:20" ht="14.25" customHeight="1">
      <c r="A30" s="3"/>
      <c r="B30" s="52" t="s">
        <v>44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3"/>
    </row>
    <row r="31" spans="1:20" ht="13.5">
      <c r="A31" s="3"/>
      <c r="B31" s="52" t="s">
        <v>45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3"/>
    </row>
    <row r="32" spans="1:20" ht="13.5">
      <c r="A32" s="3"/>
      <c r="B32" s="52" t="s">
        <v>46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3"/>
    </row>
    <row r="33" spans="1:19" ht="13.5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4"/>
      <c r="N33" s="54"/>
      <c r="O33" s="54"/>
      <c r="P33" s="54"/>
      <c r="Q33" s="54"/>
      <c r="R33" s="54"/>
      <c r="S33" s="54"/>
    </row>
  </sheetData>
  <sheetProtection/>
  <mergeCells count="21">
    <mergeCell ref="K5:K6"/>
    <mergeCell ref="Q5:Q6"/>
    <mergeCell ref="A4:B6"/>
    <mergeCell ref="S4:S6"/>
    <mergeCell ref="C5:C6"/>
    <mergeCell ref="D5:D6"/>
    <mergeCell ref="E5:E6"/>
    <mergeCell ref="F5:F6"/>
    <mergeCell ref="H5:H6"/>
    <mergeCell ref="I5:I6"/>
    <mergeCell ref="J5:J6"/>
    <mergeCell ref="R5:R6"/>
    <mergeCell ref="A7:B7"/>
    <mergeCell ref="A8:B8"/>
    <mergeCell ref="A9:B9"/>
    <mergeCell ref="A11:B11"/>
    <mergeCell ref="L5:L6"/>
    <mergeCell ref="M5:M6"/>
    <mergeCell ref="N5:N6"/>
    <mergeCell ref="O5:O6"/>
    <mergeCell ref="P5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2009-04-13T02:19:39Z</dcterms:created>
  <dcterms:modified xsi:type="dcterms:W3CDTF">2009-04-13T07:10:14Z</dcterms:modified>
  <cp:category/>
  <cp:version/>
  <cp:contentType/>
  <cp:contentStatus/>
</cp:coreProperties>
</file>