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tabRatio="806" firstSheet="1" activeTab="5"/>
  </bookViews>
  <sheets>
    <sheet name="148Ａ-平成２年度" sheetId="1" r:id="rId1"/>
    <sheet name="148A-昭和63年度" sheetId="2" r:id="rId2"/>
    <sheet name="148Ｂ-平成２年度" sheetId="3" r:id="rId3"/>
    <sheet name="148B-昭和63年度" sheetId="4" r:id="rId4"/>
    <sheet name="148C-平成２年度" sheetId="5" r:id="rId5"/>
    <sheet name="148C-昭和63年度" sheetId="6" r:id="rId6"/>
  </sheets>
  <definedNames>
    <definedName name="_xlnm.Print_Area" localSheetId="0">'148Ａ-平成２年度'!$A$1:$M$26</definedName>
    <definedName name="_xlnm.Print_Area" localSheetId="3">'148B-昭和63年度'!$A$1:$I$24</definedName>
    <definedName name="_xlnm.Print_Area" localSheetId="2">'148Ｂ-平成２年度'!$A$1:$I$24</definedName>
    <definedName name="_xlnm.Print_Area" localSheetId="5">'148C-昭和63年度'!$A$1:$F$24</definedName>
    <definedName name="_xlnm.Print_Area" localSheetId="4">'148C-平成２年度'!$A$1:$F$24</definedName>
  </definedNames>
  <calcPr fullCalcOnLoad="1"/>
</workbook>
</file>

<file path=xl/sharedStrings.xml><?xml version="1.0" encoding="utf-8"?>
<sst xmlns="http://schemas.openxmlformats.org/spreadsheetml/2006/main" count="259" uniqueCount="95">
  <si>
    <t>148．郵 便 貯 金 営 業 状 況</t>
  </si>
  <si>
    <t>（単位　千口､　千円）</t>
  </si>
  <si>
    <t>Ａ．郵 便 貯 金 種 類 別 現 在 高</t>
  </si>
  <si>
    <t>各年度末・月末</t>
  </si>
  <si>
    <t>年度および</t>
  </si>
  <si>
    <t>総　　　　額</t>
  </si>
  <si>
    <t>通 常 貯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</si>
  <si>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</si>
  <si>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</si>
  <si>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</si>
  <si>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</si>
  <si>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</si>
  <si>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</si>
  <si>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</si>
  <si>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</si>
  <si>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</si>
  <si>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</si>
  <si>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昭和60年度</t>
  </si>
  <si>
    <t>61</t>
  </si>
  <si>
    <t>62</t>
  </si>
  <si>
    <t>－</t>
  </si>
  <si>
    <t>63</t>
  </si>
  <si>
    <t>平成元年度</t>
  </si>
  <si>
    <t>元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</si>
  <si>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</si>
  <si>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</si>
  <si>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</si>
  <si>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</si>
  <si>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</si>
  <si>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</si>
  <si>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</si>
  <si>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</si>
  <si>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 2 年 1</t>
  </si>
  <si>
    <t xml:space="preserve">   2</t>
  </si>
  <si>
    <t xml:space="preserve">   3</t>
  </si>
  <si>
    <t>　資料：熊本貯金事務センター</t>
  </si>
  <si>
    <t>昭和63年度</t>
  </si>
  <si>
    <t>63 年 4 月</t>
  </si>
  <si>
    <t xml:space="preserve"> 元 年 １</t>
  </si>
  <si>
    <t xml:space="preserve">       ２</t>
  </si>
  <si>
    <t xml:space="preserve">       ３</t>
  </si>
  <si>
    <t>（単位　千口、千円）</t>
  </si>
  <si>
    <t>Ｂ．郵 便 貯 金 預 入 払 戻 状 況</t>
  </si>
  <si>
    <t>預　　　　　　　入</t>
  </si>
  <si>
    <t>払　　　　　　　戻</t>
  </si>
  <si>
    <t>年度末・月末現在高</t>
  </si>
  <si>
    <t>月　　　次</t>
  </si>
  <si>
    <t>新 規 口 座</t>
  </si>
  <si>
    <t>口　座</t>
  </si>
  <si>
    <t>金　　　額</t>
  </si>
  <si>
    <t>全 払 口 座</t>
  </si>
  <si>
    <t>61</t>
  </si>
  <si>
    <t>元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</si>
  <si>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</si>
  <si>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</si>
  <si>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</si>
  <si>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</si>
  <si>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</si>
  <si>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</si>
  <si>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</si>
  <si>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</si>
  <si>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２年１</t>
  </si>
  <si>
    <t xml:space="preserve">   2</t>
  </si>
  <si>
    <t xml:space="preserve">   3</t>
  </si>
  <si>
    <t>　資料：熊本貯金事務センター　</t>
  </si>
  <si>
    <t xml:space="preserve"> </t>
  </si>
  <si>
    <t>63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</si>
  <si>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</si>
  <si>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</si>
  <si>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</si>
  <si>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</si>
  <si>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</si>
  <si>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元 年 １</t>
  </si>
  <si>
    <t xml:space="preserve">       ２</t>
  </si>
  <si>
    <t>（単位　千円）</t>
  </si>
  <si>
    <t>Ｃ． 郵 便 貯 金 種 類 別 払 戻 高</t>
  </si>
  <si>
    <t>総　　　額</t>
  </si>
  <si>
    <t>通 常 貯 金</t>
  </si>
  <si>
    <t>積 立 貯 金</t>
  </si>
  <si>
    <t xml:space="preserve">定 額 貯 金 </t>
  </si>
  <si>
    <t>定 期 貯 金</t>
  </si>
  <si>
    <t>月　　次</t>
  </si>
  <si>
    <t xml:space="preserve">      5 月</t>
  </si>
  <si>
    <t xml:space="preserve">      6 月</t>
  </si>
  <si>
    <t xml:space="preserve">      7 月</t>
  </si>
  <si>
    <t xml:space="preserve">      8 月</t>
  </si>
  <si>
    <t xml:space="preserve">      9 月</t>
  </si>
  <si>
    <t xml:space="preserve">      10 月</t>
  </si>
  <si>
    <t xml:space="preserve">      11 月</t>
  </si>
  <si>
    <t xml:space="preserve">      12 月</t>
  </si>
  <si>
    <t xml:space="preserve">  2 年 1 月</t>
  </si>
  <si>
    <t xml:space="preserve">  　   2 月</t>
  </si>
  <si>
    <t xml:space="preserve">  　   3 月</t>
  </si>
  <si>
    <t>63 年 4 月</t>
  </si>
  <si>
    <t xml:space="preserve"> 元 年 1 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</si>
</sst>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!\(#,##0\!\)"/>
    <numFmt numFmtId="177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horizontal="centerContinuous" vertical="center"/>
      <protection/>
    </xf>
    <xf numFmtId="3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/>
      <protection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 quotePrefix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/>
    </xf>
    <xf numFmtId="3" fontId="9" fillId="0" borderId="16" xfId="0" applyNumberFormat="1" applyFont="1" applyBorder="1" applyAlignment="1" applyProtection="1" quotePrefix="1">
      <alignment horizontal="center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 quotePrefix="1">
      <alignment horizontal="center" vertical="center"/>
      <protection locked="0"/>
    </xf>
    <xf numFmtId="0" fontId="8" fillId="0" borderId="16" xfId="0" applyFont="1" applyBorder="1" applyAlignment="1" applyProtection="1" quotePrefix="1">
      <alignment horizontal="left" vertical="center"/>
      <protection locked="0"/>
    </xf>
    <xf numFmtId="0" fontId="8" fillId="0" borderId="12" xfId="0" applyFont="1" applyBorder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9" fillId="0" borderId="16" xfId="0" applyNumberFormat="1" applyFont="1" applyBorder="1" applyAlignment="1" quotePrefix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 quotePrefix="1">
      <alignment horizontal="left" vertical="center"/>
      <protection locked="0"/>
    </xf>
    <xf numFmtId="0" fontId="6" fillId="0" borderId="10" xfId="0" applyFont="1" applyBorder="1" applyAlignment="1" applyProtection="1" quotePrefix="1">
      <alignment horizontal="left"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7" fontId="6" fillId="0" borderId="15" xfId="0" applyNumberFormat="1" applyFont="1" applyBorder="1" applyAlignment="1" applyProtection="1">
      <alignment horizontal="centerContinuous" vertical="center"/>
      <protection/>
    </xf>
    <xf numFmtId="37" fontId="6" fillId="0" borderId="14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" fontId="6" fillId="0" borderId="16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 quotePrefix="1">
      <alignment horizontal="center" vertical="center"/>
      <protection locked="0"/>
    </xf>
    <xf numFmtId="37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1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left" vertical="center"/>
      <protection locked="0"/>
    </xf>
    <xf numFmtId="3" fontId="6" fillId="0" borderId="18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3" fontId="11" fillId="0" borderId="16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6" fillId="0" borderId="19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11" fillId="0" borderId="16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3" fontId="6" fillId="0" borderId="21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11" fillId="0" borderId="21" xfId="0" applyNumberFormat="1" applyFont="1" applyBorder="1" applyAlignment="1" applyProtection="1">
      <alignment horizontal="right" vertical="center"/>
      <protection locked="0"/>
    </xf>
    <xf numFmtId="37" fontId="6" fillId="0" borderId="20" xfId="0" applyNumberFormat="1" applyFont="1" applyBorder="1" applyAlignment="1" applyProtection="1">
      <alignment horizontal="right" vertical="center"/>
      <protection locked="0"/>
    </xf>
    <xf numFmtId="37" fontId="6" fillId="0" borderId="18" xfId="0" applyNumberFormat="1" applyFont="1" applyBorder="1" applyAlignment="1" applyProtection="1">
      <alignment horizontal="right" vertical="center"/>
      <protection locked="0"/>
    </xf>
    <xf numFmtId="37" fontId="6" fillId="0" borderId="21" xfId="0" applyNumberFormat="1" applyFont="1" applyBorder="1" applyAlignment="1" applyProtection="1">
      <alignment horizontal="right" vertical="center"/>
      <protection locked="0"/>
    </xf>
    <xf numFmtId="37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37" fontId="6" fillId="0" borderId="21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Alignment="1" applyProtection="1">
      <alignment horizontal="right" vertical="center"/>
      <protection/>
    </xf>
    <xf numFmtId="37" fontId="11" fillId="0" borderId="21" xfId="0" applyNumberFormat="1" applyFont="1" applyBorder="1" applyAlignment="1" applyProtection="1">
      <alignment horizontal="right" vertical="center"/>
      <protection locked="0"/>
    </xf>
    <xf numFmtId="37" fontId="11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NumberFormat="1" applyFont="1" applyAlignment="1" applyProtection="1">
      <alignment horizontal="right" vertical="center"/>
      <protection locked="0"/>
    </xf>
    <xf numFmtId="37" fontId="6" fillId="0" borderId="0" xfId="48" applyNumberFormat="1" applyFont="1" applyBorder="1" applyAlignment="1" applyProtection="1">
      <alignment vertical="center"/>
      <protection locked="0"/>
    </xf>
    <xf numFmtId="37" fontId="6" fillId="0" borderId="14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horizontal="center" vertical="center"/>
    </xf>
    <xf numFmtId="41" fontId="11" fillId="0" borderId="0" xfId="0" applyNumberFormat="1" applyFont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41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3" fontId="2" fillId="0" borderId="0" xfId="0" applyNumberFormat="1" applyFont="1" applyAlignment="1" applyProtection="1">
      <alignment horizontal="center" vertical="center"/>
      <protection/>
    </xf>
    <xf numFmtId="3" fontId="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7" fontId="6" fillId="0" borderId="22" xfId="0" applyNumberFormat="1" applyFont="1" applyBorder="1" applyAlignment="1" applyProtection="1">
      <alignment horizontal="center" vertical="center"/>
      <protection/>
    </xf>
    <xf numFmtId="37" fontId="6" fillId="0" borderId="24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E13">
      <selection activeCell="F28" sqref="F28"/>
    </sheetView>
  </sheetViews>
  <sheetFormatPr defaultColWidth="10.59765625" defaultRowHeight="14.25"/>
  <cols>
    <col min="1" max="1" width="10.59765625" style="5" customWidth="1"/>
    <col min="2" max="2" width="9.09765625" style="5" customWidth="1"/>
    <col min="3" max="3" width="14" style="5" customWidth="1"/>
    <col min="4" max="4" width="7.09765625" style="5" customWidth="1"/>
    <col min="5" max="5" width="11.19921875" style="5" customWidth="1"/>
    <col min="6" max="6" width="7.59765625" style="5" customWidth="1"/>
    <col min="7" max="7" width="11.09765625" style="5" customWidth="1"/>
    <col min="8" max="8" width="7.09765625" style="5" customWidth="1"/>
    <col min="9" max="9" width="14" style="5" customWidth="1"/>
    <col min="10" max="10" width="7.09765625" style="5" customWidth="1"/>
    <col min="11" max="11" width="7.19921875" style="5" bestFit="1" customWidth="1"/>
    <col min="12" max="12" width="7.09765625" style="5" customWidth="1"/>
    <col min="13" max="13" width="11.19921875" style="5" customWidth="1"/>
    <col min="14" max="16384" width="10.59765625" style="5" customWidth="1"/>
  </cols>
  <sheetData>
    <row r="1" spans="1:13" s="1" customFormat="1" ht="15.7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customHeigh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ht="15.75" customHeight="1" thickBot="1">
      <c r="A3" s="6" t="s">
        <v>1</v>
      </c>
      <c r="B3" s="7"/>
      <c r="C3" s="8"/>
      <c r="D3" s="8"/>
      <c r="E3" s="134" t="s">
        <v>2</v>
      </c>
      <c r="F3" s="135"/>
      <c r="G3" s="135"/>
      <c r="H3" s="135"/>
      <c r="I3" s="135"/>
      <c r="J3" s="9"/>
      <c r="K3" s="9"/>
      <c r="L3" s="136" t="s">
        <v>3</v>
      </c>
      <c r="M3" s="137"/>
      <c r="R3" s="10"/>
      <c r="W3" s="10"/>
    </row>
    <row r="4" spans="1:13" ht="15.75" customHeight="1" thickTop="1">
      <c r="A4" s="11" t="s">
        <v>4</v>
      </c>
      <c r="B4" s="138" t="s">
        <v>5</v>
      </c>
      <c r="C4" s="139"/>
      <c r="D4" s="140" t="s">
        <v>6</v>
      </c>
      <c r="E4" s="141"/>
      <c r="F4" s="140" t="s">
        <v>7</v>
      </c>
      <c r="G4" s="141"/>
      <c r="H4" s="140" t="s">
        <v>8</v>
      </c>
      <c r="I4" s="141"/>
      <c r="J4" s="140" t="s">
        <v>9</v>
      </c>
      <c r="K4" s="141"/>
      <c r="L4" s="142" t="s">
        <v>10</v>
      </c>
      <c r="M4" s="143"/>
    </row>
    <row r="5" spans="1:13" ht="15.75" customHeight="1">
      <c r="A5" s="12" t="s">
        <v>11</v>
      </c>
      <c r="B5" s="13" t="s">
        <v>12</v>
      </c>
      <c r="C5" s="14" t="s">
        <v>13</v>
      </c>
      <c r="D5" s="15" t="s">
        <v>14</v>
      </c>
      <c r="E5" s="15" t="s">
        <v>15</v>
      </c>
      <c r="F5" s="15" t="s">
        <v>14</v>
      </c>
      <c r="G5" s="15" t="s">
        <v>15</v>
      </c>
      <c r="H5" s="16" t="s">
        <v>12</v>
      </c>
      <c r="I5" s="15" t="s">
        <v>15</v>
      </c>
      <c r="J5" s="17" t="s">
        <v>12</v>
      </c>
      <c r="K5" s="18" t="s">
        <v>16</v>
      </c>
      <c r="L5" s="15" t="s">
        <v>14</v>
      </c>
      <c r="M5" s="15" t="s">
        <v>13</v>
      </c>
    </row>
    <row r="6" spans="1:13" s="20" customFormat="1" ht="15.75" customHeight="1">
      <c r="A6" s="19" t="s">
        <v>17</v>
      </c>
      <c r="B6" s="114">
        <v>3667</v>
      </c>
      <c r="C6" s="115">
        <v>936120805</v>
      </c>
      <c r="D6" s="114">
        <v>755</v>
      </c>
      <c r="E6" s="114">
        <v>78770683</v>
      </c>
      <c r="F6" s="114">
        <v>228</v>
      </c>
      <c r="G6" s="114">
        <v>10175889</v>
      </c>
      <c r="H6" s="114">
        <v>2677</v>
      </c>
      <c r="I6" s="114">
        <v>842124832</v>
      </c>
      <c r="J6" s="116">
        <v>0</v>
      </c>
      <c r="K6" s="90">
        <v>18799</v>
      </c>
      <c r="L6" s="114">
        <v>7</v>
      </c>
      <c r="M6" s="114">
        <v>5030602</v>
      </c>
    </row>
    <row r="7" spans="1:13" s="20" customFormat="1" ht="15.75" customHeight="1">
      <c r="A7" s="19" t="s">
        <v>18</v>
      </c>
      <c r="B7" s="114">
        <v>3808</v>
      </c>
      <c r="C7" s="115">
        <v>1008423296</v>
      </c>
      <c r="D7" s="114">
        <v>769</v>
      </c>
      <c r="E7" s="114">
        <v>81474363</v>
      </c>
      <c r="F7" s="114">
        <v>219</v>
      </c>
      <c r="G7" s="114">
        <v>9973479</v>
      </c>
      <c r="H7" s="114">
        <v>2809</v>
      </c>
      <c r="I7" s="114">
        <v>909720670</v>
      </c>
      <c r="J7" s="116">
        <v>0</v>
      </c>
      <c r="K7" s="90">
        <v>18799</v>
      </c>
      <c r="L7" s="114">
        <v>11</v>
      </c>
      <c r="M7" s="114">
        <v>7235985</v>
      </c>
    </row>
    <row r="8" spans="1:13" s="20" customFormat="1" ht="15.75" customHeight="1">
      <c r="A8" s="19" t="s">
        <v>19</v>
      </c>
      <c r="B8" s="114">
        <v>4505</v>
      </c>
      <c r="C8" s="115">
        <v>1081062731</v>
      </c>
      <c r="D8" s="114">
        <v>797</v>
      </c>
      <c r="E8" s="114">
        <v>81461220</v>
      </c>
      <c r="F8" s="114">
        <v>312</v>
      </c>
      <c r="G8" s="114">
        <v>9710503</v>
      </c>
      <c r="H8" s="114">
        <v>3380</v>
      </c>
      <c r="I8" s="114">
        <v>978482385</v>
      </c>
      <c r="J8" s="90" t="s">
        <v>20</v>
      </c>
      <c r="K8" s="90" t="s">
        <v>20</v>
      </c>
      <c r="L8" s="114">
        <v>16</v>
      </c>
      <c r="M8" s="114">
        <v>11408623</v>
      </c>
    </row>
    <row r="9" spans="1:13" s="20" customFormat="1" ht="15.75" customHeight="1">
      <c r="A9" s="19" t="s">
        <v>21</v>
      </c>
      <c r="B9" s="114">
        <v>3970</v>
      </c>
      <c r="C9" s="114">
        <v>1160240208</v>
      </c>
      <c r="D9" s="114">
        <v>714</v>
      </c>
      <c r="E9" s="114">
        <v>83489875</v>
      </c>
      <c r="F9" s="114">
        <v>204</v>
      </c>
      <c r="G9" s="114">
        <v>9926198</v>
      </c>
      <c r="H9" s="114">
        <v>3043</v>
      </c>
      <c r="I9" s="114">
        <v>1059022356</v>
      </c>
      <c r="J9" s="90" t="s">
        <v>20</v>
      </c>
      <c r="K9" s="90" t="s">
        <v>20</v>
      </c>
      <c r="L9" s="114">
        <v>9</v>
      </c>
      <c r="M9" s="114">
        <v>7801779</v>
      </c>
    </row>
    <row r="10" spans="1:13" s="20" customFormat="1" ht="15.75" customHeight="1">
      <c r="A10" s="21"/>
      <c r="B10" s="118"/>
      <c r="C10" s="119"/>
      <c r="D10" s="118"/>
      <c r="E10" s="118"/>
      <c r="F10" s="118"/>
      <c r="G10" s="118"/>
      <c r="H10" s="118"/>
      <c r="I10" s="118"/>
      <c r="J10" s="71"/>
      <c r="K10" s="120"/>
      <c r="L10" s="118"/>
      <c r="M10" s="118"/>
    </row>
    <row r="11" spans="1:13" s="23" customFormat="1" ht="15" customHeight="1">
      <c r="A11" s="22" t="s">
        <v>22</v>
      </c>
      <c r="B11" s="123">
        <f>B24</f>
        <v>4014</v>
      </c>
      <c r="C11" s="123">
        <f aca="true" t="shared" si="0" ref="C11:M11">C24</f>
        <v>1273432002</v>
      </c>
      <c r="D11" s="123">
        <f t="shared" si="0"/>
        <v>760</v>
      </c>
      <c r="E11" s="123">
        <f t="shared" si="0"/>
        <v>97292854</v>
      </c>
      <c r="F11" s="123">
        <f t="shared" si="0"/>
        <v>217</v>
      </c>
      <c r="G11" s="123">
        <f t="shared" si="0"/>
        <v>10075841</v>
      </c>
      <c r="H11" s="123">
        <f t="shared" si="0"/>
        <v>3009</v>
      </c>
      <c r="I11" s="123">
        <f t="shared" si="0"/>
        <v>1103454349</v>
      </c>
      <c r="J11" s="125" t="str">
        <f t="shared" si="0"/>
        <v>－</v>
      </c>
      <c r="K11" s="125" t="str">
        <f t="shared" si="0"/>
        <v>－</v>
      </c>
      <c r="L11" s="123">
        <f t="shared" si="0"/>
        <v>28</v>
      </c>
      <c r="M11" s="123">
        <f t="shared" si="0"/>
        <v>62608958</v>
      </c>
    </row>
    <row r="12" spans="1:13" s="23" customFormat="1" ht="15.75" customHeight="1">
      <c r="A12" s="24"/>
      <c r="B12" s="123"/>
      <c r="C12" s="123"/>
      <c r="D12" s="123"/>
      <c r="E12" s="123"/>
      <c r="F12" s="123"/>
      <c r="G12" s="123"/>
      <c r="H12" s="123"/>
      <c r="I12" s="123"/>
      <c r="J12" s="124"/>
      <c r="K12" s="125"/>
      <c r="L12" s="123"/>
      <c r="M12" s="123"/>
    </row>
    <row r="13" spans="1:13" s="20" customFormat="1" ht="15.75" customHeight="1">
      <c r="A13" s="25" t="s">
        <v>23</v>
      </c>
      <c r="B13" s="115">
        <v>4001</v>
      </c>
      <c r="C13" s="115">
        <v>1169080369</v>
      </c>
      <c r="D13" s="115">
        <v>719</v>
      </c>
      <c r="E13" s="115">
        <v>84479161</v>
      </c>
      <c r="F13" s="115">
        <v>225</v>
      </c>
      <c r="G13" s="115">
        <v>9979132</v>
      </c>
      <c r="H13" s="115">
        <v>3048</v>
      </c>
      <c r="I13" s="115">
        <v>1066120949</v>
      </c>
      <c r="J13" s="126" t="s">
        <v>20</v>
      </c>
      <c r="K13" s="126" t="s">
        <v>20</v>
      </c>
      <c r="L13" s="115">
        <v>9</v>
      </c>
      <c r="M13" s="115">
        <v>8497126</v>
      </c>
    </row>
    <row r="14" spans="1:13" s="20" customFormat="1" ht="15.75" customHeight="1">
      <c r="A14" s="25" t="s">
        <v>24</v>
      </c>
      <c r="B14" s="115">
        <v>4013</v>
      </c>
      <c r="C14" s="115">
        <v>1178241491</v>
      </c>
      <c r="D14" s="115">
        <v>722</v>
      </c>
      <c r="E14" s="115">
        <v>87460488</v>
      </c>
      <c r="F14" s="115">
        <v>225</v>
      </c>
      <c r="G14" s="127">
        <v>9709215</v>
      </c>
      <c r="H14" s="115">
        <v>3056</v>
      </c>
      <c r="I14" s="115">
        <v>1072365603</v>
      </c>
      <c r="J14" s="126" t="s">
        <v>20</v>
      </c>
      <c r="K14" s="126" t="s">
        <v>20</v>
      </c>
      <c r="L14" s="115">
        <v>10</v>
      </c>
      <c r="M14" s="115">
        <v>8706185</v>
      </c>
    </row>
    <row r="15" spans="1:13" s="20" customFormat="1" ht="15.75" customHeight="1">
      <c r="A15" s="25" t="s">
        <v>25</v>
      </c>
      <c r="B15" s="115">
        <v>4002</v>
      </c>
      <c r="C15" s="115">
        <v>1183030467</v>
      </c>
      <c r="D15" s="115">
        <v>724</v>
      </c>
      <c r="E15" s="115">
        <v>85704481</v>
      </c>
      <c r="F15" s="115">
        <v>225</v>
      </c>
      <c r="G15" s="115">
        <v>9778486</v>
      </c>
      <c r="H15" s="115">
        <v>3041</v>
      </c>
      <c r="I15" s="115">
        <v>1070884212</v>
      </c>
      <c r="J15" s="126" t="s">
        <v>20</v>
      </c>
      <c r="K15" s="126" t="s">
        <v>20</v>
      </c>
      <c r="L15" s="115">
        <v>12</v>
      </c>
      <c r="M15" s="115">
        <v>16663288</v>
      </c>
    </row>
    <row r="16" spans="1:13" s="20" customFormat="1" ht="15.75" customHeight="1">
      <c r="A16" s="25" t="s">
        <v>26</v>
      </c>
      <c r="B16" s="115">
        <v>4000</v>
      </c>
      <c r="C16" s="115">
        <v>1189274584</v>
      </c>
      <c r="D16" s="128">
        <v>727</v>
      </c>
      <c r="E16" s="115">
        <v>84622432</v>
      </c>
      <c r="F16" s="115">
        <v>225</v>
      </c>
      <c r="G16" s="115">
        <v>9878033</v>
      </c>
      <c r="H16" s="115">
        <v>3034</v>
      </c>
      <c r="I16" s="115">
        <v>1070450422</v>
      </c>
      <c r="J16" s="126" t="s">
        <v>20</v>
      </c>
      <c r="K16" s="126" t="s">
        <v>20</v>
      </c>
      <c r="L16" s="115">
        <v>14</v>
      </c>
      <c r="M16" s="115">
        <v>24323697</v>
      </c>
    </row>
    <row r="17" spans="1:13" s="20" customFormat="1" ht="15.75" customHeight="1">
      <c r="A17" s="25" t="s">
        <v>27</v>
      </c>
      <c r="B17" s="115">
        <v>4003</v>
      </c>
      <c r="C17" s="115">
        <v>1200291653</v>
      </c>
      <c r="D17" s="128">
        <v>731</v>
      </c>
      <c r="E17" s="115">
        <v>88589337</v>
      </c>
      <c r="F17" s="115">
        <v>224</v>
      </c>
      <c r="G17" s="115">
        <v>10099823</v>
      </c>
      <c r="H17" s="115">
        <v>3032</v>
      </c>
      <c r="I17" s="115">
        <v>1072611613</v>
      </c>
      <c r="J17" s="126" t="s">
        <v>20</v>
      </c>
      <c r="K17" s="126" t="s">
        <v>20</v>
      </c>
      <c r="L17" s="115">
        <v>16</v>
      </c>
      <c r="M17" s="115">
        <v>28990880</v>
      </c>
    </row>
    <row r="18" spans="1:13" s="20" customFormat="1" ht="15.75" customHeight="1">
      <c r="A18" s="25" t="s">
        <v>28</v>
      </c>
      <c r="B18" s="115">
        <v>3998</v>
      </c>
      <c r="C18" s="115">
        <v>1208012927</v>
      </c>
      <c r="D18" s="128">
        <v>734</v>
      </c>
      <c r="E18" s="115">
        <v>84802492</v>
      </c>
      <c r="F18" s="115">
        <v>223</v>
      </c>
      <c r="G18" s="115">
        <v>10190961</v>
      </c>
      <c r="H18" s="115">
        <v>3024</v>
      </c>
      <c r="I18" s="115">
        <v>1080161992</v>
      </c>
      <c r="J18" s="126" t="s">
        <v>20</v>
      </c>
      <c r="K18" s="126" t="s">
        <v>20</v>
      </c>
      <c r="L18" s="115">
        <v>17</v>
      </c>
      <c r="M18" s="115">
        <v>32857482</v>
      </c>
    </row>
    <row r="19" spans="1:13" s="20" customFormat="1" ht="15.75" customHeight="1">
      <c r="A19" s="25" t="s">
        <v>29</v>
      </c>
      <c r="B19" s="115">
        <v>3994</v>
      </c>
      <c r="C19" s="115">
        <v>1214346209</v>
      </c>
      <c r="D19" s="128">
        <v>737</v>
      </c>
      <c r="E19" s="115">
        <v>87640131</v>
      </c>
      <c r="F19" s="115">
        <v>222</v>
      </c>
      <c r="G19" s="115">
        <v>10261470</v>
      </c>
      <c r="H19" s="115">
        <v>3018</v>
      </c>
      <c r="I19" s="115">
        <v>1081976402</v>
      </c>
      <c r="J19" s="126" t="s">
        <v>20</v>
      </c>
      <c r="K19" s="126" t="s">
        <v>20</v>
      </c>
      <c r="L19" s="115">
        <v>17</v>
      </c>
      <c r="M19" s="115">
        <v>34468206</v>
      </c>
    </row>
    <row r="20" spans="1:13" s="20" customFormat="1" ht="15.75" customHeight="1">
      <c r="A20" s="25" t="s">
        <v>30</v>
      </c>
      <c r="B20" s="115">
        <v>3990</v>
      </c>
      <c r="C20" s="115">
        <v>1222848974</v>
      </c>
      <c r="D20" s="128">
        <v>741</v>
      </c>
      <c r="E20" s="115">
        <v>92865341</v>
      </c>
      <c r="F20" s="115">
        <v>221</v>
      </c>
      <c r="G20" s="115">
        <v>10383819</v>
      </c>
      <c r="H20" s="115">
        <v>3011</v>
      </c>
      <c r="I20" s="115">
        <v>1086160635</v>
      </c>
      <c r="J20" s="126" t="s">
        <v>20</v>
      </c>
      <c r="K20" s="126" t="s">
        <v>20</v>
      </c>
      <c r="L20" s="115">
        <v>17</v>
      </c>
      <c r="M20" s="115">
        <v>33439179</v>
      </c>
    </row>
    <row r="21" spans="1:13" s="20" customFormat="1" ht="15.75" customHeight="1">
      <c r="A21" s="25" t="s">
        <v>31</v>
      </c>
      <c r="B21" s="115">
        <v>4010</v>
      </c>
      <c r="C21" s="115">
        <v>1232263036</v>
      </c>
      <c r="D21" s="128">
        <v>744</v>
      </c>
      <c r="E21" s="115">
        <v>93559264</v>
      </c>
      <c r="F21" s="115">
        <v>221</v>
      </c>
      <c r="G21" s="115">
        <v>10295733</v>
      </c>
      <c r="H21" s="115">
        <v>3026</v>
      </c>
      <c r="I21" s="115">
        <v>1091855025</v>
      </c>
      <c r="J21" s="126" t="s">
        <v>20</v>
      </c>
      <c r="K21" s="126" t="s">
        <v>20</v>
      </c>
      <c r="L21" s="115">
        <v>19</v>
      </c>
      <c r="M21" s="115">
        <v>36553014</v>
      </c>
    </row>
    <row r="22" spans="1:13" s="20" customFormat="1" ht="15.75" customHeight="1">
      <c r="A22" s="26" t="s">
        <v>32</v>
      </c>
      <c r="B22" s="115">
        <v>4025</v>
      </c>
      <c r="C22" s="115">
        <v>1235782340</v>
      </c>
      <c r="D22" s="128">
        <v>752</v>
      </c>
      <c r="E22" s="115">
        <v>91450438</v>
      </c>
      <c r="F22" s="115">
        <v>220</v>
      </c>
      <c r="G22" s="115">
        <v>10271475</v>
      </c>
      <c r="H22" s="115">
        <v>3034</v>
      </c>
      <c r="I22" s="115">
        <v>1095508131</v>
      </c>
      <c r="J22" s="126" t="s">
        <v>20</v>
      </c>
      <c r="K22" s="126" t="s">
        <v>20</v>
      </c>
      <c r="L22" s="115">
        <v>19</v>
      </c>
      <c r="M22" s="115">
        <v>38552296</v>
      </c>
    </row>
    <row r="23" spans="1:13" s="20" customFormat="1" ht="15.75" customHeight="1">
      <c r="A23" s="25" t="s">
        <v>33</v>
      </c>
      <c r="B23" s="115">
        <v>4022</v>
      </c>
      <c r="C23" s="115">
        <v>1247317292</v>
      </c>
      <c r="D23" s="128">
        <v>755</v>
      </c>
      <c r="E23" s="115">
        <v>97254269</v>
      </c>
      <c r="F23" s="115">
        <v>219</v>
      </c>
      <c r="G23" s="115">
        <v>10236608</v>
      </c>
      <c r="H23" s="115">
        <v>3028</v>
      </c>
      <c r="I23" s="115">
        <v>1099066887</v>
      </c>
      <c r="J23" s="126" t="s">
        <v>20</v>
      </c>
      <c r="K23" s="126" t="s">
        <v>20</v>
      </c>
      <c r="L23" s="115">
        <v>20</v>
      </c>
      <c r="M23" s="115">
        <v>40759528</v>
      </c>
    </row>
    <row r="24" spans="1:13" s="20" customFormat="1" ht="15.75" customHeight="1">
      <c r="A24" s="27" t="s">
        <v>34</v>
      </c>
      <c r="B24" s="129">
        <v>4014</v>
      </c>
      <c r="C24" s="129">
        <v>1273432002</v>
      </c>
      <c r="D24" s="129">
        <v>760</v>
      </c>
      <c r="E24" s="129">
        <v>97292854</v>
      </c>
      <c r="F24" s="129">
        <v>217</v>
      </c>
      <c r="G24" s="129">
        <v>10075841</v>
      </c>
      <c r="H24" s="129">
        <v>3009</v>
      </c>
      <c r="I24" s="129">
        <v>1103454349</v>
      </c>
      <c r="J24" s="130" t="s">
        <v>20</v>
      </c>
      <c r="K24" s="130" t="s">
        <v>20</v>
      </c>
      <c r="L24" s="129">
        <v>28</v>
      </c>
      <c r="M24" s="129">
        <v>62608958</v>
      </c>
    </row>
    <row r="25" spans="1:13" ht="15.75" customHeight="1">
      <c r="A25" s="131" t="s">
        <v>35</v>
      </c>
      <c r="B25" s="131"/>
      <c r="C25" s="132"/>
      <c r="D25" s="28"/>
      <c r="E25" s="29"/>
      <c r="F25" s="29"/>
      <c r="G25" s="7"/>
      <c r="H25" s="7"/>
      <c r="I25" s="30"/>
      <c r="J25" s="31"/>
      <c r="K25" s="29"/>
      <c r="L25" s="29"/>
      <c r="M25" s="29"/>
    </row>
    <row r="26" spans="2:11" ht="12">
      <c r="B26" s="32"/>
      <c r="C26" s="32"/>
      <c r="D26" s="33"/>
      <c r="E26" s="32"/>
      <c r="F26" s="32"/>
      <c r="G26" s="32"/>
      <c r="J26" s="32"/>
      <c r="K26" s="32"/>
    </row>
    <row r="27" ht="12">
      <c r="A27" s="7"/>
    </row>
    <row r="28" ht="12">
      <c r="A28" s="7"/>
    </row>
    <row r="29" spans="1:13" ht="12">
      <c r="A29" s="7"/>
      <c r="M29" s="34"/>
    </row>
    <row r="30" ht="12">
      <c r="A30" s="7"/>
    </row>
    <row r="31" ht="12">
      <c r="H31" s="34"/>
    </row>
  </sheetData>
  <sheetProtection/>
  <mergeCells count="10">
    <mergeCell ref="A25:C25"/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G16">
      <selection activeCell="I8" sqref="I8"/>
    </sheetView>
  </sheetViews>
  <sheetFormatPr defaultColWidth="10.59765625" defaultRowHeight="14.25"/>
  <cols>
    <col min="1" max="1" width="10.5" style="5" customWidth="1"/>
    <col min="2" max="2" width="9.09765625" style="5" customWidth="1"/>
    <col min="3" max="3" width="14.09765625" style="5" customWidth="1"/>
    <col min="4" max="4" width="7.09765625" style="5" customWidth="1"/>
    <col min="5" max="5" width="11.19921875" style="5" customWidth="1"/>
    <col min="6" max="6" width="7.59765625" style="5" customWidth="1"/>
    <col min="7" max="7" width="11.5" style="5" customWidth="1"/>
    <col min="8" max="8" width="7.09765625" style="5" customWidth="1"/>
    <col min="9" max="9" width="13.8984375" style="5" customWidth="1"/>
    <col min="10" max="10" width="7.09765625" style="5" customWidth="1"/>
    <col min="11" max="11" width="7.19921875" style="5" customWidth="1"/>
    <col min="12" max="12" width="7.09765625" style="5" customWidth="1"/>
    <col min="13" max="13" width="11.09765625" style="5" customWidth="1"/>
    <col min="14" max="16384" width="10.59765625" style="5" customWidth="1"/>
  </cols>
  <sheetData>
    <row r="1" spans="1:13" s="1" customFormat="1" ht="15.7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customHeigh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ht="15.75" customHeight="1" thickBot="1">
      <c r="A3" s="6" t="s">
        <v>1</v>
      </c>
      <c r="B3" s="7"/>
      <c r="C3" s="8"/>
      <c r="D3" s="8"/>
      <c r="E3" s="134" t="s">
        <v>2</v>
      </c>
      <c r="F3" s="135"/>
      <c r="G3" s="135"/>
      <c r="H3" s="135"/>
      <c r="I3" s="135"/>
      <c r="J3" s="9"/>
      <c r="K3" s="9"/>
      <c r="L3" s="136" t="s">
        <v>3</v>
      </c>
      <c r="M3" s="137"/>
      <c r="R3" s="10"/>
      <c r="W3" s="10"/>
    </row>
    <row r="4" spans="1:13" ht="15.75" customHeight="1" thickTop="1">
      <c r="A4" s="11" t="s">
        <v>4</v>
      </c>
      <c r="B4" s="138" t="s">
        <v>5</v>
      </c>
      <c r="C4" s="139"/>
      <c r="D4" s="140" t="s">
        <v>6</v>
      </c>
      <c r="E4" s="141"/>
      <c r="F4" s="140" t="s">
        <v>7</v>
      </c>
      <c r="G4" s="141"/>
      <c r="H4" s="140" t="s">
        <v>8</v>
      </c>
      <c r="I4" s="141"/>
      <c r="J4" s="140" t="s">
        <v>9</v>
      </c>
      <c r="K4" s="141"/>
      <c r="L4" s="142" t="s">
        <v>10</v>
      </c>
      <c r="M4" s="143"/>
    </row>
    <row r="5" spans="1:13" ht="15.75" customHeight="1">
      <c r="A5" s="12" t="s">
        <v>11</v>
      </c>
      <c r="B5" s="13" t="s">
        <v>12</v>
      </c>
      <c r="C5" s="14" t="s">
        <v>13</v>
      </c>
      <c r="D5" s="15" t="s">
        <v>14</v>
      </c>
      <c r="E5" s="15" t="s">
        <v>15</v>
      </c>
      <c r="F5" s="15" t="s">
        <v>14</v>
      </c>
      <c r="G5" s="15" t="s">
        <v>15</v>
      </c>
      <c r="H5" s="16" t="s">
        <v>12</v>
      </c>
      <c r="I5" s="15" t="s">
        <v>15</v>
      </c>
      <c r="J5" s="17" t="s">
        <v>12</v>
      </c>
      <c r="K5" s="18" t="s">
        <v>16</v>
      </c>
      <c r="L5" s="15" t="s">
        <v>14</v>
      </c>
      <c r="M5" s="15" t="s">
        <v>13</v>
      </c>
    </row>
    <row r="6" spans="1:13" s="20" customFormat="1" ht="15.75" customHeight="1">
      <c r="A6" s="19" t="s">
        <v>17</v>
      </c>
      <c r="B6" s="114">
        <v>3667</v>
      </c>
      <c r="C6" s="115">
        <v>936120805</v>
      </c>
      <c r="D6" s="114">
        <v>755</v>
      </c>
      <c r="E6" s="114">
        <v>78770683</v>
      </c>
      <c r="F6" s="114">
        <v>228</v>
      </c>
      <c r="G6" s="114">
        <v>10175889</v>
      </c>
      <c r="H6" s="114">
        <v>2677</v>
      </c>
      <c r="I6" s="114">
        <v>842124832</v>
      </c>
      <c r="J6" s="116">
        <v>0</v>
      </c>
      <c r="K6" s="90">
        <v>18799</v>
      </c>
      <c r="L6" s="114">
        <v>7</v>
      </c>
      <c r="M6" s="114">
        <v>5030602</v>
      </c>
    </row>
    <row r="7" spans="1:13" s="20" customFormat="1" ht="15.75" customHeight="1">
      <c r="A7" s="19" t="s">
        <v>18</v>
      </c>
      <c r="B7" s="114">
        <v>3808</v>
      </c>
      <c r="C7" s="115">
        <v>1008423296</v>
      </c>
      <c r="D7" s="114">
        <v>769</v>
      </c>
      <c r="E7" s="114">
        <v>81474363</v>
      </c>
      <c r="F7" s="114">
        <v>219</v>
      </c>
      <c r="G7" s="114">
        <v>9973479</v>
      </c>
      <c r="H7" s="114">
        <v>2809</v>
      </c>
      <c r="I7" s="114">
        <v>909720670</v>
      </c>
      <c r="J7" s="116">
        <v>0</v>
      </c>
      <c r="K7" s="90">
        <v>18799</v>
      </c>
      <c r="L7" s="114">
        <v>11</v>
      </c>
      <c r="M7" s="114">
        <v>7235985</v>
      </c>
    </row>
    <row r="8" spans="1:13" s="20" customFormat="1" ht="15.75" customHeight="1">
      <c r="A8" s="19" t="s">
        <v>19</v>
      </c>
      <c r="B8" s="114">
        <v>4505</v>
      </c>
      <c r="C8" s="115">
        <v>1081062731</v>
      </c>
      <c r="D8" s="114">
        <v>797</v>
      </c>
      <c r="E8" s="114">
        <v>81461220</v>
      </c>
      <c r="F8" s="114">
        <v>312</v>
      </c>
      <c r="G8" s="114">
        <v>9710503</v>
      </c>
      <c r="H8" s="114">
        <v>3380</v>
      </c>
      <c r="I8" s="114">
        <v>978482385</v>
      </c>
      <c r="J8" s="90" t="s">
        <v>20</v>
      </c>
      <c r="K8" s="90" t="s">
        <v>20</v>
      </c>
      <c r="L8" s="114">
        <v>16</v>
      </c>
      <c r="M8" s="114">
        <v>11408623</v>
      </c>
    </row>
    <row r="9" spans="1:13" s="20" customFormat="1" ht="15.75" customHeight="1">
      <c r="A9" s="19"/>
      <c r="B9" s="117"/>
      <c r="C9" s="117"/>
      <c r="D9" s="117"/>
      <c r="E9" s="117"/>
      <c r="F9" s="117"/>
      <c r="G9" s="117"/>
      <c r="H9" s="117"/>
      <c r="I9" s="117"/>
      <c r="J9" s="5"/>
      <c r="K9" s="5"/>
      <c r="L9" s="117"/>
      <c r="M9" s="117"/>
    </row>
    <row r="10" spans="1:13" s="20" customFormat="1" ht="15.75" customHeight="1">
      <c r="A10" s="21"/>
      <c r="B10" s="118"/>
      <c r="C10" s="119"/>
      <c r="D10" s="118"/>
      <c r="E10" s="118"/>
      <c r="F10" s="118"/>
      <c r="G10" s="118"/>
      <c r="H10" s="118"/>
      <c r="I10" s="118"/>
      <c r="J10" s="71"/>
      <c r="K10" s="120"/>
      <c r="L10" s="118"/>
      <c r="M10" s="118"/>
    </row>
    <row r="11" spans="1:13" s="23" customFormat="1" ht="15" customHeight="1">
      <c r="A11" s="35" t="s">
        <v>36</v>
      </c>
      <c r="B11" s="121">
        <v>3970</v>
      </c>
      <c r="C11" s="121">
        <v>1160240208</v>
      </c>
      <c r="D11" s="121">
        <v>714</v>
      </c>
      <c r="E11" s="121">
        <v>83489875</v>
      </c>
      <c r="F11" s="121">
        <v>204</v>
      </c>
      <c r="G11" s="121">
        <v>9926198</v>
      </c>
      <c r="H11" s="121">
        <v>3043</v>
      </c>
      <c r="I11" s="121">
        <v>1059022356</v>
      </c>
      <c r="J11" s="122" t="s">
        <v>20</v>
      </c>
      <c r="K11" s="122" t="s">
        <v>20</v>
      </c>
      <c r="L11" s="121">
        <v>9</v>
      </c>
      <c r="M11" s="121">
        <v>7801779</v>
      </c>
    </row>
    <row r="12" spans="1:13" s="23" customFormat="1" ht="15.75" customHeight="1">
      <c r="A12" s="24"/>
      <c r="B12" s="123"/>
      <c r="C12" s="123"/>
      <c r="D12" s="123"/>
      <c r="E12" s="123"/>
      <c r="F12" s="123"/>
      <c r="G12" s="123"/>
      <c r="H12" s="123"/>
      <c r="I12" s="123"/>
      <c r="J12" s="124"/>
      <c r="K12" s="125"/>
      <c r="L12" s="123"/>
      <c r="M12" s="123"/>
    </row>
    <row r="13" spans="1:13" s="20" customFormat="1" ht="15.75" customHeight="1">
      <c r="A13" s="36" t="s">
        <v>37</v>
      </c>
      <c r="B13" s="115">
        <v>4063</v>
      </c>
      <c r="C13" s="115">
        <v>1086926359</v>
      </c>
      <c r="D13" s="115">
        <v>800</v>
      </c>
      <c r="E13" s="115">
        <v>82889144</v>
      </c>
      <c r="F13" s="115">
        <v>325</v>
      </c>
      <c r="G13" s="115">
        <v>9560219</v>
      </c>
      <c r="H13" s="115">
        <v>2922</v>
      </c>
      <c r="I13" s="115">
        <v>98216356</v>
      </c>
      <c r="J13" s="126" t="s">
        <v>20</v>
      </c>
      <c r="K13" s="126" t="s">
        <v>20</v>
      </c>
      <c r="L13" s="115">
        <v>16</v>
      </c>
      <c r="M13" s="115">
        <v>11260640</v>
      </c>
    </row>
    <row r="14" spans="1:13" s="20" customFormat="1" ht="15.75" customHeight="1">
      <c r="A14" s="25" t="s">
        <v>24</v>
      </c>
      <c r="B14" s="115">
        <v>4088</v>
      </c>
      <c r="C14" s="115">
        <v>1094534069</v>
      </c>
      <c r="D14" s="115">
        <v>804</v>
      </c>
      <c r="E14" s="115">
        <v>83831698</v>
      </c>
      <c r="F14" s="115">
        <v>339</v>
      </c>
      <c r="G14" s="127">
        <v>8801860</v>
      </c>
      <c r="H14" s="115">
        <v>2930</v>
      </c>
      <c r="I14" s="115">
        <v>990621431</v>
      </c>
      <c r="J14" s="126" t="s">
        <v>20</v>
      </c>
      <c r="K14" s="126" t="s">
        <v>20</v>
      </c>
      <c r="L14" s="115">
        <v>15</v>
      </c>
      <c r="M14" s="115">
        <v>11279080</v>
      </c>
    </row>
    <row r="15" spans="1:13" s="20" customFormat="1" ht="15.75" customHeight="1">
      <c r="A15" s="25" t="s">
        <v>25</v>
      </c>
      <c r="B15" s="115">
        <v>4112</v>
      </c>
      <c r="C15" s="115">
        <v>1098036163</v>
      </c>
      <c r="D15" s="115">
        <v>806</v>
      </c>
      <c r="E15" s="115">
        <v>82255751</v>
      </c>
      <c r="F15" s="115">
        <v>354</v>
      </c>
      <c r="G15" s="115">
        <v>9539253</v>
      </c>
      <c r="H15" s="115">
        <v>2937</v>
      </c>
      <c r="I15" s="115">
        <v>998060900</v>
      </c>
      <c r="J15" s="126" t="s">
        <v>20</v>
      </c>
      <c r="K15" s="126" t="s">
        <v>20</v>
      </c>
      <c r="L15" s="115">
        <v>15</v>
      </c>
      <c r="M15" s="115">
        <v>11180259</v>
      </c>
    </row>
    <row r="16" spans="1:13" s="20" customFormat="1" ht="15.75" customHeight="1">
      <c r="A16" s="25" t="s">
        <v>26</v>
      </c>
      <c r="B16" s="115">
        <v>4141</v>
      </c>
      <c r="C16" s="115">
        <v>1102272773</v>
      </c>
      <c r="D16" s="128">
        <v>806</v>
      </c>
      <c r="E16" s="115">
        <v>81117556</v>
      </c>
      <c r="F16" s="115">
        <v>369</v>
      </c>
      <c r="G16" s="115">
        <v>9654188</v>
      </c>
      <c r="H16" s="115">
        <v>2952</v>
      </c>
      <c r="I16" s="115">
        <v>1000457707</v>
      </c>
      <c r="J16" s="126" t="s">
        <v>20</v>
      </c>
      <c r="K16" s="126" t="s">
        <v>20</v>
      </c>
      <c r="L16" s="115">
        <v>14</v>
      </c>
      <c r="M16" s="115">
        <v>11043322</v>
      </c>
    </row>
    <row r="17" spans="1:13" s="20" customFormat="1" ht="15.75" customHeight="1">
      <c r="A17" s="25" t="s">
        <v>27</v>
      </c>
      <c r="B17" s="115">
        <v>4174</v>
      </c>
      <c r="C17" s="115">
        <v>1112017881</v>
      </c>
      <c r="D17" s="128">
        <v>808</v>
      </c>
      <c r="E17" s="115">
        <v>8407003</v>
      </c>
      <c r="F17" s="115">
        <v>385</v>
      </c>
      <c r="G17" s="115">
        <v>9863221</v>
      </c>
      <c r="H17" s="115">
        <v>2967</v>
      </c>
      <c r="I17" s="115">
        <v>1007340025</v>
      </c>
      <c r="J17" s="126" t="s">
        <v>20</v>
      </c>
      <c r="K17" s="126" t="s">
        <v>20</v>
      </c>
      <c r="L17" s="115">
        <v>14</v>
      </c>
      <c r="M17" s="115">
        <v>10744604</v>
      </c>
    </row>
    <row r="18" spans="1:13" s="20" customFormat="1" ht="15.75" customHeight="1">
      <c r="A18" s="25" t="s">
        <v>28</v>
      </c>
      <c r="B18" s="115">
        <v>3999</v>
      </c>
      <c r="C18" s="115">
        <v>1117494100</v>
      </c>
      <c r="D18" s="128">
        <v>809</v>
      </c>
      <c r="E18" s="115">
        <v>84070031</v>
      </c>
      <c r="F18" s="115">
        <v>210</v>
      </c>
      <c r="G18" s="115">
        <v>9147944</v>
      </c>
      <c r="H18" s="115">
        <v>2967</v>
      </c>
      <c r="I18" s="115">
        <v>1017836201</v>
      </c>
      <c r="J18" s="126" t="s">
        <v>20</v>
      </c>
      <c r="K18" s="126" t="s">
        <v>20</v>
      </c>
      <c r="L18" s="115">
        <v>13</v>
      </c>
      <c r="M18" s="115">
        <v>10648311</v>
      </c>
    </row>
    <row r="19" spans="1:13" s="20" customFormat="1" ht="15.75" customHeight="1">
      <c r="A19" s="25" t="s">
        <v>29</v>
      </c>
      <c r="B19" s="115">
        <v>4214</v>
      </c>
      <c r="C19" s="115">
        <v>1124547219</v>
      </c>
      <c r="D19" s="128">
        <v>811</v>
      </c>
      <c r="E19" s="115">
        <v>81386763</v>
      </c>
      <c r="F19" s="115">
        <v>420</v>
      </c>
      <c r="G19" s="115">
        <v>10052241</v>
      </c>
      <c r="H19" s="115">
        <v>2970</v>
      </c>
      <c r="I19" s="115">
        <v>1022486525</v>
      </c>
      <c r="J19" s="126" t="s">
        <v>20</v>
      </c>
      <c r="K19" s="126" t="s">
        <v>20</v>
      </c>
      <c r="L19" s="115">
        <v>13</v>
      </c>
      <c r="M19" s="115">
        <v>10621690</v>
      </c>
    </row>
    <row r="20" spans="1:13" s="20" customFormat="1" ht="15.75" customHeight="1">
      <c r="A20" s="25" t="s">
        <v>30</v>
      </c>
      <c r="B20" s="115">
        <v>4120</v>
      </c>
      <c r="C20" s="115">
        <v>1130874678</v>
      </c>
      <c r="D20" s="128">
        <v>693</v>
      </c>
      <c r="E20" s="115">
        <v>82234485</v>
      </c>
      <c r="F20" s="115">
        <v>438</v>
      </c>
      <c r="G20" s="115">
        <v>10177196</v>
      </c>
      <c r="H20" s="115">
        <v>2977</v>
      </c>
      <c r="I20" s="115">
        <v>1028488280</v>
      </c>
      <c r="J20" s="126" t="s">
        <v>20</v>
      </c>
      <c r="K20" s="126" t="s">
        <v>20</v>
      </c>
      <c r="L20" s="115">
        <v>12</v>
      </c>
      <c r="M20" s="115">
        <v>9974717</v>
      </c>
    </row>
    <row r="21" spans="1:13" s="20" customFormat="1" ht="15.75" customHeight="1">
      <c r="A21" s="25" t="s">
        <v>31</v>
      </c>
      <c r="B21" s="115">
        <v>4179</v>
      </c>
      <c r="C21" s="115">
        <v>1141837407</v>
      </c>
      <c r="D21" s="128">
        <v>697</v>
      </c>
      <c r="E21" s="115">
        <v>81999596</v>
      </c>
      <c r="F21" s="115">
        <v>457</v>
      </c>
      <c r="G21" s="115">
        <v>10152683</v>
      </c>
      <c r="H21" s="115">
        <v>3013</v>
      </c>
      <c r="I21" s="115">
        <v>1039506207</v>
      </c>
      <c r="J21" s="126" t="s">
        <v>20</v>
      </c>
      <c r="K21" s="126" t="s">
        <v>20</v>
      </c>
      <c r="L21" s="115">
        <v>12</v>
      </c>
      <c r="M21" s="115">
        <v>10178921</v>
      </c>
    </row>
    <row r="22" spans="1:13" s="20" customFormat="1" ht="15.75" customHeight="1">
      <c r="A22" s="26" t="s">
        <v>38</v>
      </c>
      <c r="B22" s="115">
        <v>4233</v>
      </c>
      <c r="C22" s="115">
        <v>1146278753</v>
      </c>
      <c r="D22" s="128">
        <v>706</v>
      </c>
      <c r="E22" s="115">
        <v>80617479</v>
      </c>
      <c r="F22" s="115">
        <v>475</v>
      </c>
      <c r="G22" s="115">
        <v>10129705</v>
      </c>
      <c r="H22" s="115">
        <v>3041</v>
      </c>
      <c r="I22" s="115">
        <v>1045597467</v>
      </c>
      <c r="J22" s="126" t="s">
        <v>20</v>
      </c>
      <c r="K22" s="126" t="s">
        <v>20</v>
      </c>
      <c r="L22" s="115">
        <v>11</v>
      </c>
      <c r="M22" s="115">
        <v>9934102</v>
      </c>
    </row>
    <row r="23" spans="1:13" s="20" customFormat="1" ht="15.75" customHeight="1">
      <c r="A23" s="26" t="s">
        <v>39</v>
      </c>
      <c r="B23" s="115">
        <v>4261</v>
      </c>
      <c r="C23" s="115">
        <v>1155817537</v>
      </c>
      <c r="D23" s="128">
        <v>709</v>
      </c>
      <c r="E23" s="115">
        <v>85563789</v>
      </c>
      <c r="F23" s="115">
        <v>493</v>
      </c>
      <c r="G23" s="115">
        <v>10143413</v>
      </c>
      <c r="H23" s="115">
        <v>3049</v>
      </c>
      <c r="I23" s="115">
        <v>1051018349</v>
      </c>
      <c r="J23" s="126" t="s">
        <v>20</v>
      </c>
      <c r="K23" s="126" t="s">
        <v>20</v>
      </c>
      <c r="L23" s="115">
        <v>10</v>
      </c>
      <c r="M23" s="115">
        <v>9091986</v>
      </c>
    </row>
    <row r="24" spans="1:13" s="20" customFormat="1" ht="15.75" customHeight="1">
      <c r="A24" s="37" t="s">
        <v>40</v>
      </c>
      <c r="B24" s="129">
        <v>3970</v>
      </c>
      <c r="C24" s="129">
        <v>1160240208</v>
      </c>
      <c r="D24" s="129">
        <v>714</v>
      </c>
      <c r="E24" s="129">
        <v>83489875</v>
      </c>
      <c r="F24" s="129">
        <v>204</v>
      </c>
      <c r="G24" s="129">
        <v>9926198</v>
      </c>
      <c r="H24" s="129">
        <v>3043</v>
      </c>
      <c r="I24" s="129">
        <v>1059022356</v>
      </c>
      <c r="J24" s="130" t="s">
        <v>20</v>
      </c>
      <c r="K24" s="130" t="s">
        <v>20</v>
      </c>
      <c r="L24" s="129">
        <v>9</v>
      </c>
      <c r="M24" s="129">
        <v>7801779</v>
      </c>
    </row>
    <row r="25" spans="1:13" ht="15.75" customHeight="1">
      <c r="A25" s="131" t="s">
        <v>35</v>
      </c>
      <c r="B25" s="131"/>
      <c r="C25" s="132"/>
      <c r="D25" s="28"/>
      <c r="E25" s="29"/>
      <c r="F25" s="29"/>
      <c r="G25" s="7"/>
      <c r="H25" s="7"/>
      <c r="I25" s="30"/>
      <c r="J25" s="31"/>
      <c r="K25" s="29"/>
      <c r="L25" s="29"/>
      <c r="M25" s="29"/>
    </row>
    <row r="26" spans="2:11" ht="12">
      <c r="B26" s="32"/>
      <c r="C26" s="32"/>
      <c r="D26" s="33"/>
      <c r="E26" s="32"/>
      <c r="F26" s="32"/>
      <c r="G26" s="32"/>
      <c r="J26" s="32"/>
      <c r="K26" s="32"/>
    </row>
    <row r="27" ht="12">
      <c r="A27" s="7"/>
    </row>
    <row r="28" ht="12">
      <c r="A28" s="7"/>
    </row>
    <row r="29" spans="1:13" ht="12">
      <c r="A29" s="7"/>
      <c r="M29" s="34"/>
    </row>
    <row r="30" ht="12">
      <c r="A30" s="7"/>
    </row>
    <row r="31" ht="12">
      <c r="H31" s="34"/>
    </row>
  </sheetData>
  <sheetProtection/>
  <mergeCells count="10">
    <mergeCell ref="A25:C25"/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" right="0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6">
      <selection activeCell="D21" sqref="D21"/>
    </sheetView>
  </sheetViews>
  <sheetFormatPr defaultColWidth="8.796875" defaultRowHeight="14.25"/>
  <cols>
    <col min="1" max="1" width="10.59765625" style="43" customWidth="1"/>
    <col min="2" max="2" width="6.09765625" style="43" customWidth="1"/>
    <col min="3" max="3" width="7.59765625" style="43" customWidth="1"/>
    <col min="4" max="4" width="12.59765625" style="43" customWidth="1"/>
    <col min="5" max="5" width="5.59765625" style="43" customWidth="1"/>
    <col min="6" max="6" width="7.59765625" style="43" customWidth="1"/>
    <col min="7" max="7" width="12.59765625" style="43" customWidth="1"/>
    <col min="8" max="8" width="7.59765625" style="43" customWidth="1"/>
    <col min="9" max="9" width="14.59765625" style="43" customWidth="1"/>
    <col min="10" max="13" width="9.59765625" style="43" customWidth="1"/>
    <col min="14" max="16384" width="9" style="43" customWidth="1"/>
  </cols>
  <sheetData>
    <row r="1" spans="1:13" ht="19.5" customHeight="1" thickBot="1">
      <c r="A1" s="38" t="s">
        <v>41</v>
      </c>
      <c r="B1" s="39"/>
      <c r="C1" s="39"/>
      <c r="D1" s="40" t="s">
        <v>42</v>
      </c>
      <c r="E1" s="40"/>
      <c r="F1" s="40"/>
      <c r="G1" s="40"/>
      <c r="H1" s="40"/>
      <c r="I1" s="41"/>
      <c r="J1" s="41"/>
      <c r="K1" s="41"/>
      <c r="L1" s="41"/>
      <c r="M1" s="42"/>
    </row>
    <row r="2" spans="1:15" s="52" customFormat="1" ht="19.5" customHeight="1" thickTop="1">
      <c r="A2" s="44" t="s">
        <v>4</v>
      </c>
      <c r="B2" s="45" t="s">
        <v>43</v>
      </c>
      <c r="C2" s="46"/>
      <c r="D2" s="46"/>
      <c r="E2" s="45" t="s">
        <v>44</v>
      </c>
      <c r="F2" s="46"/>
      <c r="G2" s="46"/>
      <c r="H2" s="144" t="s">
        <v>45</v>
      </c>
      <c r="I2" s="145"/>
      <c r="J2" s="47"/>
      <c r="K2" s="47"/>
      <c r="L2" s="146"/>
      <c r="M2" s="147"/>
      <c r="N2" s="50"/>
      <c r="O2" s="51"/>
    </row>
    <row r="3" spans="1:15" s="52" customFormat="1" ht="28.5" customHeight="1">
      <c r="A3" s="53" t="s">
        <v>46</v>
      </c>
      <c r="B3" s="54" t="s">
        <v>47</v>
      </c>
      <c r="C3" s="55" t="s">
        <v>48</v>
      </c>
      <c r="D3" s="55" t="s">
        <v>49</v>
      </c>
      <c r="E3" s="54" t="s">
        <v>50</v>
      </c>
      <c r="F3" s="55" t="s">
        <v>48</v>
      </c>
      <c r="G3" s="55" t="s">
        <v>49</v>
      </c>
      <c r="H3" s="55" t="s">
        <v>48</v>
      </c>
      <c r="I3" s="55" t="s">
        <v>49</v>
      </c>
      <c r="J3" s="48"/>
      <c r="K3" s="48"/>
      <c r="L3" s="48"/>
      <c r="M3" s="48"/>
      <c r="N3" s="48"/>
      <c r="O3" s="51"/>
    </row>
    <row r="4" spans="1:15" ht="19.5" customHeight="1">
      <c r="A4" s="56" t="s">
        <v>17</v>
      </c>
      <c r="B4" s="101">
        <v>947</v>
      </c>
      <c r="C4" s="102">
        <v>4807</v>
      </c>
      <c r="D4" s="102">
        <v>393458573</v>
      </c>
      <c r="E4" s="102">
        <v>708</v>
      </c>
      <c r="F4" s="102">
        <v>3532</v>
      </c>
      <c r="G4" s="102">
        <v>307796723</v>
      </c>
      <c r="H4" s="102">
        <v>5191</v>
      </c>
      <c r="I4" s="102">
        <v>938949423</v>
      </c>
      <c r="J4" s="57"/>
      <c r="K4" s="57"/>
      <c r="L4" s="57"/>
      <c r="M4" s="57"/>
      <c r="N4" s="58"/>
      <c r="O4" s="59"/>
    </row>
    <row r="5" spans="1:15" ht="19.5" customHeight="1">
      <c r="A5" s="56" t="s">
        <v>51</v>
      </c>
      <c r="B5" s="103">
        <v>845</v>
      </c>
      <c r="C5" s="58">
        <v>4865</v>
      </c>
      <c r="D5" s="104">
        <v>382866596</v>
      </c>
      <c r="E5" s="104">
        <v>653</v>
      </c>
      <c r="F5" s="104">
        <v>4215</v>
      </c>
      <c r="G5" s="104">
        <v>310475324</v>
      </c>
      <c r="H5" s="104">
        <v>5841</v>
      </c>
      <c r="I5" s="104">
        <v>1011340695</v>
      </c>
      <c r="J5" s="57"/>
      <c r="K5" s="57"/>
      <c r="L5" s="57"/>
      <c r="M5" s="57"/>
      <c r="N5" s="57"/>
      <c r="O5" s="59"/>
    </row>
    <row r="6" spans="1:15" ht="19.5" customHeight="1">
      <c r="A6" s="56" t="s">
        <v>19</v>
      </c>
      <c r="B6" s="103">
        <v>898</v>
      </c>
      <c r="C6" s="58">
        <v>5163</v>
      </c>
      <c r="D6" s="104">
        <v>383511932</v>
      </c>
      <c r="E6" s="104">
        <v>637</v>
      </c>
      <c r="F6" s="104">
        <v>4828</v>
      </c>
      <c r="G6" s="104">
        <v>352433342</v>
      </c>
      <c r="H6" s="104">
        <v>6176</v>
      </c>
      <c r="I6" s="104">
        <v>1123495991</v>
      </c>
      <c r="J6" s="57"/>
      <c r="K6" s="57"/>
      <c r="L6" s="57"/>
      <c r="M6" s="57"/>
      <c r="N6" s="57"/>
      <c r="O6" s="59"/>
    </row>
    <row r="7" spans="1:15" ht="19.5" customHeight="1">
      <c r="A7" s="56" t="s">
        <v>21</v>
      </c>
      <c r="B7" s="103">
        <v>631</v>
      </c>
      <c r="C7" s="58">
        <v>5453</v>
      </c>
      <c r="D7" s="104">
        <v>448844738</v>
      </c>
      <c r="E7" s="104">
        <v>495</v>
      </c>
      <c r="F7" s="104">
        <v>5648</v>
      </c>
      <c r="G7" s="104">
        <v>366036125</v>
      </c>
      <c r="H7" s="104">
        <v>4757</v>
      </c>
      <c r="I7" s="104">
        <v>1163871461</v>
      </c>
      <c r="J7" s="57"/>
      <c r="K7" s="57"/>
      <c r="L7" s="57"/>
      <c r="M7" s="57"/>
      <c r="N7" s="57"/>
      <c r="O7" s="59"/>
    </row>
    <row r="8" spans="1:15" ht="19.5" customHeight="1">
      <c r="A8" s="60"/>
      <c r="B8" s="106"/>
      <c r="C8" s="107"/>
      <c r="D8" s="108"/>
      <c r="E8" s="108"/>
      <c r="F8" s="108"/>
      <c r="G8" s="108"/>
      <c r="H8" s="108"/>
      <c r="I8" s="108"/>
      <c r="J8" s="61"/>
      <c r="K8" s="61"/>
      <c r="L8" s="61"/>
      <c r="M8" s="61"/>
      <c r="N8" s="61"/>
      <c r="O8" s="59"/>
    </row>
    <row r="9" spans="1:15" s="65" customFormat="1" ht="19.5" customHeight="1">
      <c r="A9" s="62" t="s">
        <v>22</v>
      </c>
      <c r="B9" s="109">
        <f>SUM(B11:B22)</f>
        <v>842</v>
      </c>
      <c r="C9" s="110">
        <f>SUM(C11:C22)</f>
        <v>5718</v>
      </c>
      <c r="D9" s="110">
        <v>593958700</v>
      </c>
      <c r="E9" s="110">
        <f>SUM(E11:E22)</f>
        <v>793</v>
      </c>
      <c r="F9" s="110">
        <f>SUM(F11:F22)</f>
        <v>5749</v>
      </c>
      <c r="G9" s="110">
        <v>480563235</v>
      </c>
      <c r="H9" s="110">
        <f>H22</f>
        <v>4726</v>
      </c>
      <c r="I9" s="110">
        <f>I22</f>
        <v>1277266906</v>
      </c>
      <c r="J9" s="63"/>
      <c r="K9" s="63"/>
      <c r="L9" s="63"/>
      <c r="M9" s="63"/>
      <c r="N9" s="63"/>
      <c r="O9" s="64"/>
    </row>
    <row r="10" spans="1:15" ht="19.5" customHeight="1">
      <c r="A10" s="6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59"/>
    </row>
    <row r="11" spans="1:15" ht="19.5" customHeight="1">
      <c r="A11" s="67" t="s">
        <v>52</v>
      </c>
      <c r="B11" s="57">
        <v>66</v>
      </c>
      <c r="C11" s="57">
        <v>470</v>
      </c>
      <c r="D11" s="57">
        <v>41878519</v>
      </c>
      <c r="E11" s="57">
        <v>54</v>
      </c>
      <c r="F11" s="57">
        <v>467</v>
      </c>
      <c r="G11" s="112">
        <v>33217195</v>
      </c>
      <c r="H11" s="57">
        <v>4760</v>
      </c>
      <c r="I11" s="57">
        <v>1172532785</v>
      </c>
      <c r="J11" s="57"/>
      <c r="K11" s="57"/>
      <c r="L11" s="57"/>
      <c r="M11" s="57"/>
      <c r="N11" s="57"/>
      <c r="O11" s="59"/>
    </row>
    <row r="12" spans="1:15" ht="19.5" customHeight="1">
      <c r="A12" s="67" t="s">
        <v>53</v>
      </c>
      <c r="B12" s="57">
        <v>68</v>
      </c>
      <c r="C12" s="57">
        <v>469</v>
      </c>
      <c r="D12" s="57">
        <v>40889611</v>
      </c>
      <c r="E12" s="57">
        <v>50</v>
      </c>
      <c r="F12" s="57">
        <v>459</v>
      </c>
      <c r="G12" s="57">
        <v>31524745</v>
      </c>
      <c r="H12" s="57">
        <v>4770</v>
      </c>
      <c r="I12" s="57">
        <v>1181897651</v>
      </c>
      <c r="J12" s="57"/>
      <c r="K12" s="57"/>
      <c r="L12" s="57"/>
      <c r="M12" s="57"/>
      <c r="N12" s="57"/>
      <c r="O12" s="59"/>
    </row>
    <row r="13" spans="1:15" ht="19.5" customHeight="1">
      <c r="A13" s="67" t="s">
        <v>54</v>
      </c>
      <c r="B13" s="57">
        <v>70</v>
      </c>
      <c r="C13" s="57">
        <v>475</v>
      </c>
      <c r="D13" s="57">
        <v>47346284</v>
      </c>
      <c r="E13" s="57">
        <v>77</v>
      </c>
      <c r="F13" s="57">
        <v>503</v>
      </c>
      <c r="G13" s="57">
        <v>42533301</v>
      </c>
      <c r="H13" s="57">
        <v>4742</v>
      </c>
      <c r="I13" s="57">
        <v>1186710634</v>
      </c>
      <c r="J13" s="57"/>
      <c r="K13" s="57"/>
      <c r="L13" s="57"/>
      <c r="M13" s="57"/>
      <c r="N13" s="57"/>
      <c r="O13" s="59"/>
    </row>
    <row r="14" spans="1:15" ht="19.5" customHeight="1">
      <c r="A14" s="67" t="s">
        <v>55</v>
      </c>
      <c r="B14" s="57">
        <v>78</v>
      </c>
      <c r="C14" s="57">
        <v>488</v>
      </c>
      <c r="D14" s="58">
        <v>51168754</v>
      </c>
      <c r="E14" s="57">
        <v>80</v>
      </c>
      <c r="F14" s="57">
        <v>486</v>
      </c>
      <c r="G14" s="57">
        <v>44912536</v>
      </c>
      <c r="H14" s="57">
        <v>4744</v>
      </c>
      <c r="I14" s="57">
        <v>1192966852</v>
      </c>
      <c r="J14" s="57"/>
      <c r="K14" s="57"/>
      <c r="L14" s="57"/>
      <c r="M14" s="57"/>
      <c r="N14" s="57"/>
      <c r="O14" s="59"/>
    </row>
    <row r="15" spans="1:15" ht="19.5" customHeight="1">
      <c r="A15" s="67" t="s">
        <v>56</v>
      </c>
      <c r="B15" s="57">
        <v>73</v>
      </c>
      <c r="C15" s="57">
        <v>520</v>
      </c>
      <c r="D15" s="57">
        <v>53231679</v>
      </c>
      <c r="E15" s="57">
        <v>69</v>
      </c>
      <c r="F15" s="57">
        <v>492</v>
      </c>
      <c r="G15" s="57">
        <v>42197919</v>
      </c>
      <c r="H15" s="57">
        <v>4772</v>
      </c>
      <c r="I15" s="57">
        <v>1204000612</v>
      </c>
      <c r="J15" s="57"/>
      <c r="K15" s="57"/>
      <c r="L15" s="57"/>
      <c r="M15" s="57"/>
      <c r="N15" s="57"/>
      <c r="O15" s="59"/>
    </row>
    <row r="16" spans="1:15" ht="19.5" customHeight="1">
      <c r="A16" s="67" t="s">
        <v>57</v>
      </c>
      <c r="B16" s="57">
        <v>57</v>
      </c>
      <c r="C16" s="57">
        <v>393</v>
      </c>
      <c r="D16" s="57">
        <v>40872766</v>
      </c>
      <c r="E16" s="57">
        <v>62</v>
      </c>
      <c r="F16" s="57">
        <v>427</v>
      </c>
      <c r="G16" s="57">
        <v>33132939</v>
      </c>
      <c r="H16" s="57">
        <v>4738</v>
      </c>
      <c r="I16" s="57">
        <v>1211740439</v>
      </c>
      <c r="J16" s="57"/>
      <c r="K16" s="57"/>
      <c r="L16" s="57"/>
      <c r="M16" s="57"/>
      <c r="N16" s="57"/>
      <c r="O16" s="59"/>
    </row>
    <row r="17" spans="1:15" ht="19.5" customHeight="1">
      <c r="A17" s="67" t="s">
        <v>58</v>
      </c>
      <c r="B17" s="57">
        <v>53</v>
      </c>
      <c r="C17" s="57">
        <v>485</v>
      </c>
      <c r="D17" s="57">
        <v>40045892</v>
      </c>
      <c r="E17" s="57">
        <v>57</v>
      </c>
      <c r="F17" s="57">
        <v>512</v>
      </c>
      <c r="G17" s="57">
        <v>33727453</v>
      </c>
      <c r="H17" s="57">
        <v>4711</v>
      </c>
      <c r="I17" s="57">
        <v>1218058878</v>
      </c>
      <c r="J17" s="57"/>
      <c r="K17" s="57"/>
      <c r="L17" s="57"/>
      <c r="M17" s="57"/>
      <c r="N17" s="57"/>
      <c r="O17" s="59"/>
    </row>
    <row r="18" spans="1:15" ht="19.5" customHeight="1">
      <c r="A18" s="67" t="s">
        <v>59</v>
      </c>
      <c r="B18" s="57">
        <v>66</v>
      </c>
      <c r="C18" s="57">
        <v>464</v>
      </c>
      <c r="D18" s="57">
        <v>51917730</v>
      </c>
      <c r="E18" s="57">
        <v>69</v>
      </c>
      <c r="F18" s="57">
        <v>478</v>
      </c>
      <c r="G18" s="57">
        <v>43408087</v>
      </c>
      <c r="H18" s="57">
        <v>4697</v>
      </c>
      <c r="I18" s="57">
        <v>1226568521</v>
      </c>
      <c r="J18" s="57"/>
      <c r="K18" s="57"/>
      <c r="L18" s="57"/>
      <c r="M18" s="57"/>
      <c r="N18" s="57"/>
      <c r="O18" s="59"/>
    </row>
    <row r="19" spans="1:15" ht="19.5" customHeight="1">
      <c r="A19" s="67" t="s">
        <v>60</v>
      </c>
      <c r="B19" s="57">
        <v>95</v>
      </c>
      <c r="C19" s="57">
        <v>566</v>
      </c>
      <c r="D19" s="57">
        <v>63703216</v>
      </c>
      <c r="E19" s="57">
        <v>70</v>
      </c>
      <c r="F19" s="57">
        <v>533</v>
      </c>
      <c r="G19" s="57">
        <v>54208778</v>
      </c>
      <c r="H19" s="57">
        <v>4730</v>
      </c>
      <c r="I19" s="57">
        <v>1236062959</v>
      </c>
      <c r="J19" s="57"/>
      <c r="K19" s="57"/>
      <c r="L19" s="57"/>
      <c r="M19" s="57"/>
      <c r="N19" s="57"/>
      <c r="O19" s="59"/>
    </row>
    <row r="20" spans="1:15" ht="19.5" customHeight="1">
      <c r="A20" s="68" t="s">
        <v>61</v>
      </c>
      <c r="B20" s="57">
        <v>83</v>
      </c>
      <c r="C20" s="57">
        <v>452</v>
      </c>
      <c r="D20" s="57">
        <v>40726235</v>
      </c>
      <c r="E20" s="57">
        <v>63</v>
      </c>
      <c r="F20" s="57">
        <v>423</v>
      </c>
      <c r="G20" s="57">
        <v>37179587</v>
      </c>
      <c r="H20" s="57">
        <v>4759</v>
      </c>
      <c r="I20" s="57">
        <v>1239609607</v>
      </c>
      <c r="J20" s="57"/>
      <c r="K20" s="57"/>
      <c r="L20" s="57"/>
      <c r="M20" s="57"/>
      <c r="N20" s="57"/>
      <c r="O20" s="59"/>
    </row>
    <row r="21" spans="1:15" ht="19.5" customHeight="1">
      <c r="A21" s="67" t="s">
        <v>62</v>
      </c>
      <c r="B21" s="57">
        <v>70</v>
      </c>
      <c r="C21" s="57">
        <v>503</v>
      </c>
      <c r="D21" s="57">
        <v>54497333</v>
      </c>
      <c r="E21" s="57">
        <v>72</v>
      </c>
      <c r="F21" s="57">
        <v>492</v>
      </c>
      <c r="G21" s="57">
        <v>42942403</v>
      </c>
      <c r="H21" s="57">
        <v>4770</v>
      </c>
      <c r="I21" s="57">
        <v>1251164537</v>
      </c>
      <c r="J21" s="57"/>
      <c r="K21" s="57"/>
      <c r="L21" s="57"/>
      <c r="M21" s="57"/>
      <c r="N21" s="57"/>
      <c r="O21" s="59"/>
    </row>
    <row r="22" spans="1:15" ht="19.5" customHeight="1">
      <c r="A22" s="67" t="s">
        <v>63</v>
      </c>
      <c r="B22" s="57">
        <v>63</v>
      </c>
      <c r="C22" s="57">
        <v>433</v>
      </c>
      <c r="D22" s="112">
        <v>67680631</v>
      </c>
      <c r="E22" s="113">
        <v>70</v>
      </c>
      <c r="F22" s="113">
        <v>477</v>
      </c>
      <c r="G22" s="113">
        <v>41578262</v>
      </c>
      <c r="H22" s="113">
        <v>4726</v>
      </c>
      <c r="I22" s="113">
        <v>1277266906</v>
      </c>
      <c r="J22" s="57"/>
      <c r="K22" s="57"/>
      <c r="L22" s="57"/>
      <c r="M22" s="57"/>
      <c r="N22" s="57"/>
      <c r="O22" s="59"/>
    </row>
    <row r="23" spans="1:13" ht="15.75" customHeight="1">
      <c r="A23" s="69" t="s">
        <v>64</v>
      </c>
      <c r="B23" s="69"/>
      <c r="C23" s="69"/>
      <c r="D23" s="69"/>
      <c r="E23" s="70"/>
      <c r="F23" s="70"/>
      <c r="G23" s="71"/>
      <c r="H23" s="70"/>
      <c r="I23" s="70"/>
      <c r="J23" s="70"/>
      <c r="K23" s="70"/>
      <c r="L23" s="70"/>
      <c r="M23" s="70"/>
    </row>
    <row r="24" spans="1:6" ht="13.5">
      <c r="A24" s="72"/>
      <c r="D24" s="47" t="s">
        <v>65</v>
      </c>
      <c r="E24" s="47"/>
      <c r="F24" s="47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6">
      <selection activeCell="D21" sqref="D21"/>
    </sheetView>
  </sheetViews>
  <sheetFormatPr defaultColWidth="8.796875" defaultRowHeight="14.25"/>
  <cols>
    <col min="1" max="1" width="10.59765625" style="43" customWidth="1"/>
    <col min="2" max="2" width="6.09765625" style="43" customWidth="1"/>
    <col min="3" max="3" width="7.59765625" style="43" customWidth="1"/>
    <col min="4" max="4" width="12.59765625" style="43" customWidth="1"/>
    <col min="5" max="5" width="5.59765625" style="43" customWidth="1"/>
    <col min="6" max="6" width="7.59765625" style="43" customWidth="1"/>
    <col min="7" max="7" width="12.59765625" style="43" customWidth="1"/>
    <col min="8" max="8" width="7.59765625" style="43" customWidth="1"/>
    <col min="9" max="9" width="14.59765625" style="43" customWidth="1"/>
    <col min="10" max="13" width="9.59765625" style="43" customWidth="1"/>
    <col min="14" max="16384" width="9" style="43" customWidth="1"/>
  </cols>
  <sheetData>
    <row r="1" spans="1:13" ht="19.5" customHeight="1" thickBot="1">
      <c r="A1" s="38" t="s">
        <v>41</v>
      </c>
      <c r="B1" s="39"/>
      <c r="C1" s="39"/>
      <c r="D1" s="40" t="s">
        <v>42</v>
      </c>
      <c r="E1" s="40"/>
      <c r="F1" s="40"/>
      <c r="G1" s="40"/>
      <c r="H1" s="40"/>
      <c r="I1" s="41"/>
      <c r="J1" s="41"/>
      <c r="K1" s="41"/>
      <c r="L1" s="41"/>
      <c r="M1" s="42"/>
    </row>
    <row r="2" spans="1:15" s="52" customFormat="1" ht="19.5" customHeight="1" thickTop="1">
      <c r="A2" s="44" t="s">
        <v>4</v>
      </c>
      <c r="B2" s="45" t="s">
        <v>43</v>
      </c>
      <c r="C2" s="46"/>
      <c r="D2" s="46"/>
      <c r="E2" s="45" t="s">
        <v>44</v>
      </c>
      <c r="F2" s="46"/>
      <c r="G2" s="46"/>
      <c r="H2" s="144" t="s">
        <v>45</v>
      </c>
      <c r="I2" s="145"/>
      <c r="J2" s="47"/>
      <c r="K2" s="47"/>
      <c r="L2" s="146"/>
      <c r="M2" s="147"/>
      <c r="N2" s="50"/>
      <c r="O2" s="51"/>
    </row>
    <row r="3" spans="1:15" s="52" customFormat="1" ht="28.5" customHeight="1">
      <c r="A3" s="53" t="s">
        <v>46</v>
      </c>
      <c r="B3" s="54" t="s">
        <v>47</v>
      </c>
      <c r="C3" s="55" t="s">
        <v>48</v>
      </c>
      <c r="D3" s="55" t="s">
        <v>49</v>
      </c>
      <c r="E3" s="54" t="s">
        <v>50</v>
      </c>
      <c r="F3" s="55" t="s">
        <v>48</v>
      </c>
      <c r="G3" s="55" t="s">
        <v>49</v>
      </c>
      <c r="H3" s="55" t="s">
        <v>48</v>
      </c>
      <c r="I3" s="55" t="s">
        <v>49</v>
      </c>
      <c r="J3" s="48"/>
      <c r="K3" s="48"/>
      <c r="L3" s="48"/>
      <c r="M3" s="48"/>
      <c r="N3" s="48"/>
      <c r="O3" s="51"/>
    </row>
    <row r="4" spans="1:15" ht="19.5" customHeight="1">
      <c r="A4" s="56" t="s">
        <v>17</v>
      </c>
      <c r="B4" s="101">
        <v>947</v>
      </c>
      <c r="C4" s="102">
        <v>4807</v>
      </c>
      <c r="D4" s="102">
        <v>393458573</v>
      </c>
      <c r="E4" s="102">
        <v>708</v>
      </c>
      <c r="F4" s="102">
        <v>3532</v>
      </c>
      <c r="G4" s="102">
        <v>307796723</v>
      </c>
      <c r="H4" s="102">
        <v>5191</v>
      </c>
      <c r="I4" s="102">
        <v>938949423</v>
      </c>
      <c r="J4" s="57"/>
      <c r="K4" s="57"/>
      <c r="L4" s="57"/>
      <c r="M4" s="57"/>
      <c r="N4" s="58"/>
      <c r="O4" s="59"/>
    </row>
    <row r="5" spans="1:15" ht="19.5" customHeight="1">
      <c r="A5" s="56" t="s">
        <v>51</v>
      </c>
      <c r="B5" s="103">
        <v>845</v>
      </c>
      <c r="C5" s="58">
        <v>4865</v>
      </c>
      <c r="D5" s="104">
        <v>382866596</v>
      </c>
      <c r="E5" s="104">
        <v>653</v>
      </c>
      <c r="F5" s="104">
        <v>4215</v>
      </c>
      <c r="G5" s="104">
        <v>310475324</v>
      </c>
      <c r="H5" s="104">
        <v>5841</v>
      </c>
      <c r="I5" s="104">
        <v>1011340695</v>
      </c>
      <c r="J5" s="57"/>
      <c r="K5" s="57"/>
      <c r="L5" s="57"/>
      <c r="M5" s="57"/>
      <c r="N5" s="57"/>
      <c r="O5" s="59"/>
    </row>
    <row r="6" spans="1:15" ht="19.5" customHeight="1">
      <c r="A6" s="56" t="s">
        <v>19</v>
      </c>
      <c r="B6" s="103">
        <v>898</v>
      </c>
      <c r="C6" s="58">
        <v>5163</v>
      </c>
      <c r="D6" s="104">
        <v>383511932</v>
      </c>
      <c r="E6" s="104">
        <v>637</v>
      </c>
      <c r="F6" s="104">
        <v>4828</v>
      </c>
      <c r="G6" s="104">
        <v>352433342</v>
      </c>
      <c r="H6" s="104">
        <v>6176</v>
      </c>
      <c r="I6" s="104">
        <v>1123495991</v>
      </c>
      <c r="J6" s="57"/>
      <c r="K6" s="57"/>
      <c r="L6" s="57"/>
      <c r="M6" s="57"/>
      <c r="N6" s="57"/>
      <c r="O6" s="59"/>
    </row>
    <row r="7" spans="1:15" ht="19.5" customHeight="1">
      <c r="A7" s="56"/>
      <c r="B7" s="105"/>
      <c r="C7" s="105"/>
      <c r="D7" s="105"/>
      <c r="E7" s="105"/>
      <c r="F7" s="105"/>
      <c r="G7" s="105"/>
      <c r="H7" s="105"/>
      <c r="I7" s="105"/>
      <c r="J7" s="57"/>
      <c r="K7" s="57"/>
      <c r="L7" s="57"/>
      <c r="M7" s="57"/>
      <c r="N7" s="57"/>
      <c r="O7" s="59"/>
    </row>
    <row r="8" spans="1:15" ht="19.5" customHeight="1">
      <c r="A8" s="60"/>
      <c r="B8" s="106"/>
      <c r="C8" s="107"/>
      <c r="D8" s="108"/>
      <c r="E8" s="108"/>
      <c r="F8" s="108"/>
      <c r="G8" s="108"/>
      <c r="H8" s="108"/>
      <c r="I8" s="108"/>
      <c r="J8" s="61"/>
      <c r="K8" s="61"/>
      <c r="L8" s="61"/>
      <c r="M8" s="61"/>
      <c r="N8" s="61"/>
      <c r="O8" s="59"/>
    </row>
    <row r="9" spans="1:15" s="65" customFormat="1" ht="19.5" customHeight="1">
      <c r="A9" s="73" t="s">
        <v>36</v>
      </c>
      <c r="B9" s="109">
        <v>631</v>
      </c>
      <c r="C9" s="110">
        <v>5453</v>
      </c>
      <c r="D9" s="111">
        <v>448844738</v>
      </c>
      <c r="E9" s="111">
        <v>495</v>
      </c>
      <c r="F9" s="111">
        <v>5648</v>
      </c>
      <c r="G9" s="111">
        <v>366036125</v>
      </c>
      <c r="H9" s="111">
        <v>4757</v>
      </c>
      <c r="I9" s="111">
        <v>1163871461</v>
      </c>
      <c r="J9" s="63"/>
      <c r="K9" s="63"/>
      <c r="L9" s="63"/>
      <c r="M9" s="63"/>
      <c r="N9" s="63"/>
      <c r="O9" s="64"/>
    </row>
    <row r="10" spans="1:15" ht="19.5" customHeight="1">
      <c r="A10" s="6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59"/>
    </row>
    <row r="11" spans="1:15" ht="19.5" customHeight="1">
      <c r="A11" s="67" t="s">
        <v>66</v>
      </c>
      <c r="B11" s="57">
        <v>55</v>
      </c>
      <c r="C11" s="57">
        <v>470</v>
      </c>
      <c r="D11" s="57">
        <v>44929332</v>
      </c>
      <c r="E11" s="57">
        <v>53</v>
      </c>
      <c r="F11" s="57">
        <v>463</v>
      </c>
      <c r="G11" s="112">
        <v>35649130</v>
      </c>
      <c r="H11" s="57">
        <v>4521</v>
      </c>
      <c r="I11" s="57">
        <v>1090342934</v>
      </c>
      <c r="J11" s="57"/>
      <c r="K11" s="57"/>
      <c r="L11" s="57"/>
      <c r="M11" s="57"/>
      <c r="N11" s="57"/>
      <c r="O11" s="59"/>
    </row>
    <row r="12" spans="1:15" ht="19.5" customHeight="1">
      <c r="A12" s="67" t="s">
        <v>67</v>
      </c>
      <c r="B12" s="57">
        <v>48</v>
      </c>
      <c r="C12" s="57">
        <v>430</v>
      </c>
      <c r="D12" s="57">
        <v>37418064</v>
      </c>
      <c r="E12" s="57">
        <v>47</v>
      </c>
      <c r="F12" s="57">
        <v>415</v>
      </c>
      <c r="G12" s="57">
        <v>29176297</v>
      </c>
      <c r="H12" s="57">
        <v>4545</v>
      </c>
      <c r="I12" s="57">
        <v>1098584703</v>
      </c>
      <c r="J12" s="57"/>
      <c r="K12" s="57"/>
      <c r="L12" s="57"/>
      <c r="M12" s="57"/>
      <c r="N12" s="57"/>
      <c r="O12" s="59"/>
    </row>
    <row r="13" spans="1:15" ht="19.5" customHeight="1">
      <c r="A13" s="67" t="s">
        <v>68</v>
      </c>
      <c r="B13" s="57">
        <v>49</v>
      </c>
      <c r="C13" s="57">
        <v>439</v>
      </c>
      <c r="D13" s="57">
        <v>30498656</v>
      </c>
      <c r="E13" s="57">
        <v>41</v>
      </c>
      <c r="F13" s="57">
        <v>441</v>
      </c>
      <c r="G13" s="57">
        <v>27616680</v>
      </c>
      <c r="H13" s="57">
        <v>4567</v>
      </c>
      <c r="I13" s="57">
        <v>1101466681</v>
      </c>
      <c r="J13" s="57"/>
      <c r="K13" s="57"/>
      <c r="L13" s="57"/>
      <c r="M13" s="57"/>
      <c r="N13" s="57"/>
      <c r="O13" s="59"/>
    </row>
    <row r="14" spans="1:15" ht="19.5" customHeight="1">
      <c r="A14" s="67" t="s">
        <v>69</v>
      </c>
      <c r="B14" s="57">
        <v>57</v>
      </c>
      <c r="C14" s="57">
        <v>442</v>
      </c>
      <c r="D14" s="58">
        <v>34753195</v>
      </c>
      <c r="E14" s="57">
        <v>39</v>
      </c>
      <c r="F14" s="57">
        <v>423</v>
      </c>
      <c r="G14" s="57">
        <v>30491251</v>
      </c>
      <c r="H14" s="57">
        <v>4598</v>
      </c>
      <c r="I14" s="57">
        <v>1105728625</v>
      </c>
      <c r="J14" s="57"/>
      <c r="K14" s="57"/>
      <c r="L14" s="57"/>
      <c r="M14" s="57"/>
      <c r="N14" s="57"/>
      <c r="O14" s="59"/>
    </row>
    <row r="15" spans="1:15" ht="19.5" customHeight="1">
      <c r="A15" s="67" t="s">
        <v>70</v>
      </c>
      <c r="B15" s="57">
        <v>56</v>
      </c>
      <c r="C15" s="57">
        <v>488</v>
      </c>
      <c r="D15" s="57">
        <v>39805506</v>
      </c>
      <c r="E15" s="57">
        <v>46</v>
      </c>
      <c r="F15" s="57">
        <v>443</v>
      </c>
      <c r="G15" s="57">
        <v>30031917</v>
      </c>
      <c r="H15" s="57">
        <v>4634</v>
      </c>
      <c r="I15" s="57">
        <v>1115502217</v>
      </c>
      <c r="J15" s="57"/>
      <c r="K15" s="57"/>
      <c r="L15" s="57"/>
      <c r="M15" s="57"/>
      <c r="N15" s="57"/>
      <c r="O15" s="59"/>
    </row>
    <row r="16" spans="1:15" ht="19.5" customHeight="1">
      <c r="A16" s="67" t="s">
        <v>71</v>
      </c>
      <c r="B16" s="57">
        <v>37</v>
      </c>
      <c r="C16" s="57">
        <v>382</v>
      </c>
      <c r="D16" s="57">
        <v>32327311</v>
      </c>
      <c r="E16" s="57">
        <v>40</v>
      </c>
      <c r="F16" s="57">
        <v>403</v>
      </c>
      <c r="G16" s="57">
        <v>26018259</v>
      </c>
      <c r="H16" s="57">
        <v>4652</v>
      </c>
      <c r="I16" s="57">
        <v>1121811267</v>
      </c>
      <c r="J16" s="57"/>
      <c r="K16" s="57"/>
      <c r="L16" s="57"/>
      <c r="M16" s="57"/>
      <c r="N16" s="57"/>
      <c r="O16" s="59"/>
    </row>
    <row r="17" spans="1:15" ht="19.5" customHeight="1">
      <c r="A17" s="67" t="s">
        <v>58</v>
      </c>
      <c r="B17" s="57">
        <v>40</v>
      </c>
      <c r="C17" s="57">
        <v>469</v>
      </c>
      <c r="D17" s="57">
        <v>35955930</v>
      </c>
      <c r="E17" s="57">
        <v>41</v>
      </c>
      <c r="F17" s="57">
        <v>450</v>
      </c>
      <c r="G17" s="57">
        <v>29714227</v>
      </c>
      <c r="H17" s="57">
        <v>4676</v>
      </c>
      <c r="I17" s="57">
        <v>1128052971</v>
      </c>
      <c r="J17" s="57"/>
      <c r="K17" s="57"/>
      <c r="L17" s="57"/>
      <c r="M17" s="57"/>
      <c r="N17" s="57"/>
      <c r="O17" s="59"/>
    </row>
    <row r="18" spans="1:15" ht="19.5" customHeight="1">
      <c r="A18" s="67" t="s">
        <v>59</v>
      </c>
      <c r="B18" s="57">
        <v>47</v>
      </c>
      <c r="C18" s="57">
        <v>439</v>
      </c>
      <c r="D18" s="57">
        <v>39460067</v>
      </c>
      <c r="E18" s="57">
        <v>35</v>
      </c>
      <c r="F18" s="57">
        <v>420</v>
      </c>
      <c r="G18" s="57">
        <v>30105710</v>
      </c>
      <c r="H18" s="57">
        <v>4586</v>
      </c>
      <c r="I18" s="57">
        <v>1134407327</v>
      </c>
      <c r="J18" s="57"/>
      <c r="K18" s="57"/>
      <c r="L18" s="57"/>
      <c r="M18" s="57"/>
      <c r="N18" s="57"/>
      <c r="O18" s="59"/>
    </row>
    <row r="19" spans="1:15" ht="19.5" customHeight="1">
      <c r="A19" s="67" t="s">
        <v>60</v>
      </c>
      <c r="B19" s="57">
        <v>83</v>
      </c>
      <c r="C19" s="57">
        <v>562</v>
      </c>
      <c r="D19" s="57">
        <v>51310926</v>
      </c>
      <c r="E19" s="57">
        <v>39</v>
      </c>
      <c r="F19" s="57">
        <v>499</v>
      </c>
      <c r="G19" s="57">
        <v>40278663</v>
      </c>
      <c r="H19" s="57">
        <v>4649</v>
      </c>
      <c r="I19" s="57">
        <v>1145439701</v>
      </c>
      <c r="J19" s="57"/>
      <c r="K19" s="57"/>
      <c r="L19" s="57"/>
      <c r="M19" s="57"/>
      <c r="N19" s="57"/>
      <c r="O19" s="59"/>
    </row>
    <row r="20" spans="1:15" ht="19.5" customHeight="1">
      <c r="A20" s="68" t="s">
        <v>72</v>
      </c>
      <c r="B20" s="57">
        <v>64</v>
      </c>
      <c r="C20" s="57">
        <v>438</v>
      </c>
      <c r="D20" s="57">
        <v>27040029</v>
      </c>
      <c r="E20" s="57">
        <v>27</v>
      </c>
      <c r="F20" s="57">
        <v>355</v>
      </c>
      <c r="G20" s="57">
        <v>22560692</v>
      </c>
      <c r="H20" s="57">
        <v>4710</v>
      </c>
      <c r="I20" s="57">
        <v>1149919036</v>
      </c>
      <c r="J20" s="57"/>
      <c r="K20" s="57"/>
      <c r="L20" s="57"/>
      <c r="M20" s="57"/>
      <c r="N20" s="57"/>
      <c r="O20" s="59"/>
    </row>
    <row r="21" spans="1:15" ht="19.5" customHeight="1">
      <c r="A21" s="68" t="s">
        <v>73</v>
      </c>
      <c r="B21" s="57">
        <v>46</v>
      </c>
      <c r="C21" s="57">
        <v>455</v>
      </c>
      <c r="D21" s="57">
        <v>37595898</v>
      </c>
      <c r="E21" s="57">
        <v>36</v>
      </c>
      <c r="F21" s="57">
        <v>424</v>
      </c>
      <c r="G21" s="57">
        <v>28061015</v>
      </c>
      <c r="H21" s="57">
        <v>4690</v>
      </c>
      <c r="I21" s="57">
        <v>1159453920</v>
      </c>
      <c r="J21" s="57"/>
      <c r="K21" s="57"/>
      <c r="L21" s="57"/>
      <c r="M21" s="57"/>
      <c r="N21" s="57"/>
      <c r="O21" s="59"/>
    </row>
    <row r="22" spans="1:15" ht="19.5" customHeight="1">
      <c r="A22" s="68" t="s">
        <v>40</v>
      </c>
      <c r="B22" s="57">
        <v>49</v>
      </c>
      <c r="C22" s="57">
        <v>439</v>
      </c>
      <c r="D22" s="112">
        <v>40749824</v>
      </c>
      <c r="E22" s="113">
        <v>51</v>
      </c>
      <c r="F22" s="113">
        <v>912</v>
      </c>
      <c r="G22" s="113">
        <v>36332284</v>
      </c>
      <c r="H22" s="113">
        <v>4757</v>
      </c>
      <c r="I22" s="113">
        <v>1163871461</v>
      </c>
      <c r="J22" s="57"/>
      <c r="K22" s="57"/>
      <c r="L22" s="57"/>
      <c r="M22" s="57"/>
      <c r="N22" s="57"/>
      <c r="O22" s="59"/>
    </row>
    <row r="23" spans="1:13" ht="15.75" customHeight="1">
      <c r="A23" s="69" t="s">
        <v>64</v>
      </c>
      <c r="B23" s="69"/>
      <c r="C23" s="69"/>
      <c r="D23" s="69"/>
      <c r="E23" s="70"/>
      <c r="F23" s="70"/>
      <c r="G23" s="71"/>
      <c r="H23" s="70"/>
      <c r="I23" s="70"/>
      <c r="J23" s="70"/>
      <c r="K23" s="70"/>
      <c r="L23" s="70"/>
      <c r="M23" s="70"/>
    </row>
    <row r="24" spans="1:6" ht="13.5">
      <c r="A24" s="72"/>
      <c r="D24" s="47" t="s">
        <v>65</v>
      </c>
      <c r="E24" s="47"/>
      <c r="F24" s="47"/>
    </row>
  </sheetData>
  <sheetProtection/>
  <mergeCells count="2">
    <mergeCell ref="H2:I2"/>
    <mergeCell ref="L2:M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D11" sqref="D11"/>
    </sheetView>
  </sheetViews>
  <sheetFormatPr defaultColWidth="10.59765625" defaultRowHeight="14.25"/>
  <cols>
    <col min="1" max="1" width="10.59765625" style="70" customWidth="1"/>
    <col min="2" max="3" width="13.09765625" style="70" customWidth="1"/>
    <col min="4" max="6" width="12.59765625" style="70" customWidth="1"/>
    <col min="7" max="7" width="8.69921875" style="70" customWidth="1"/>
    <col min="8" max="8" width="9.8984375" style="70" customWidth="1"/>
    <col min="9" max="9" width="7.5" style="70" customWidth="1"/>
    <col min="10" max="10" width="9.8984375" style="70" customWidth="1"/>
    <col min="11" max="11" width="7.5" style="70" customWidth="1"/>
    <col min="12" max="12" width="9.8984375" style="70" customWidth="1"/>
    <col min="13" max="13" width="7.5" style="70" customWidth="1"/>
    <col min="14" max="14" width="9.8984375" style="70" customWidth="1"/>
    <col min="15" max="16384" width="10.59765625" style="70" customWidth="1"/>
  </cols>
  <sheetData>
    <row r="1" spans="2:14" ht="18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9.5" customHeight="1" thickBot="1">
      <c r="A2" s="75" t="s">
        <v>74</v>
      </c>
      <c r="B2" s="76"/>
      <c r="C2" s="149" t="s">
        <v>75</v>
      </c>
      <c r="D2" s="149"/>
      <c r="E2" s="149"/>
      <c r="F2" s="149"/>
      <c r="G2" s="77"/>
      <c r="H2" s="78"/>
      <c r="I2" s="78"/>
      <c r="J2" s="78"/>
      <c r="K2" s="78"/>
      <c r="L2" s="79"/>
      <c r="M2" s="78"/>
      <c r="N2" s="79"/>
    </row>
    <row r="3" spans="1:14" ht="15" customHeight="1" thickTop="1">
      <c r="A3" s="80" t="s">
        <v>4</v>
      </c>
      <c r="B3" s="150" t="s">
        <v>76</v>
      </c>
      <c r="C3" s="150" t="s">
        <v>77</v>
      </c>
      <c r="D3" s="150" t="s">
        <v>78</v>
      </c>
      <c r="E3" s="152" t="s">
        <v>79</v>
      </c>
      <c r="F3" s="152" t="s">
        <v>80</v>
      </c>
      <c r="H3" s="49"/>
      <c r="I3" s="49"/>
      <c r="J3" s="49"/>
      <c r="K3" s="81"/>
      <c r="L3" s="51"/>
      <c r="M3" s="51"/>
      <c r="N3" s="51"/>
    </row>
    <row r="4" spans="1:14" ht="15" customHeight="1">
      <c r="A4" s="82" t="s">
        <v>81</v>
      </c>
      <c r="B4" s="151"/>
      <c r="C4" s="151"/>
      <c r="D4" s="151"/>
      <c r="E4" s="153"/>
      <c r="F4" s="153"/>
      <c r="H4" s="49"/>
      <c r="I4" s="49"/>
      <c r="J4" s="49"/>
      <c r="K4" s="83"/>
      <c r="L4" s="83"/>
      <c r="M4" s="83"/>
      <c r="N4" s="83"/>
    </row>
    <row r="5" spans="1:14" s="5" customFormat="1" ht="19.5" customHeight="1">
      <c r="A5" s="84" t="s">
        <v>17</v>
      </c>
      <c r="B5" s="93">
        <v>304292321</v>
      </c>
      <c r="C5" s="94">
        <v>179756525</v>
      </c>
      <c r="D5" s="94">
        <v>9973408</v>
      </c>
      <c r="E5" s="94">
        <v>108100112</v>
      </c>
      <c r="F5" s="94">
        <v>6106994</v>
      </c>
      <c r="H5" s="85"/>
      <c r="I5" s="85"/>
      <c r="J5" s="85"/>
      <c r="K5" s="34"/>
      <c r="L5" s="34"/>
      <c r="M5" s="34"/>
      <c r="N5" s="34"/>
    </row>
    <row r="6" spans="1:14" s="5" customFormat="1" ht="19.5" customHeight="1">
      <c r="A6" s="56" t="s">
        <v>51</v>
      </c>
      <c r="B6" s="95">
        <v>307962403</v>
      </c>
      <c r="C6" s="96">
        <v>198930206</v>
      </c>
      <c r="D6" s="96">
        <v>10666863</v>
      </c>
      <c r="E6" s="96">
        <v>91440557</v>
      </c>
      <c r="F6" s="96">
        <v>6924777</v>
      </c>
      <c r="H6" s="85"/>
      <c r="I6" s="85"/>
      <c r="J6" s="85"/>
      <c r="K6" s="34"/>
      <c r="L6" s="34"/>
      <c r="M6" s="34"/>
      <c r="N6" s="34"/>
    </row>
    <row r="7" spans="1:14" s="5" customFormat="1" ht="19.5" customHeight="1">
      <c r="A7" s="56" t="s">
        <v>19</v>
      </c>
      <c r="B7" s="95">
        <v>352433342</v>
      </c>
      <c r="C7" s="96">
        <v>220126932</v>
      </c>
      <c r="D7" s="96">
        <v>10569567</v>
      </c>
      <c r="E7" s="96">
        <v>112176348</v>
      </c>
      <c r="F7" s="96">
        <v>9560495</v>
      </c>
      <c r="H7" s="85"/>
      <c r="I7" s="85"/>
      <c r="J7" s="85"/>
      <c r="K7" s="34"/>
      <c r="L7" s="34"/>
      <c r="M7" s="34"/>
      <c r="N7" s="34"/>
    </row>
    <row r="8" spans="1:14" s="5" customFormat="1" ht="19.5" customHeight="1">
      <c r="A8" s="56" t="s">
        <v>21</v>
      </c>
      <c r="B8" s="95">
        <v>352797272</v>
      </c>
      <c r="C8" s="96">
        <v>238073998</v>
      </c>
      <c r="D8" s="96">
        <v>10299550</v>
      </c>
      <c r="E8" s="96">
        <v>90154041</v>
      </c>
      <c r="F8" s="96">
        <v>14269683</v>
      </c>
      <c r="H8" s="85"/>
      <c r="I8" s="85"/>
      <c r="J8" s="85"/>
      <c r="K8" s="34"/>
      <c r="L8" s="34"/>
      <c r="M8" s="34"/>
      <c r="N8" s="34"/>
    </row>
    <row r="9" spans="1:14" s="87" customFormat="1" ht="19.5" customHeight="1">
      <c r="A9" s="86" t="s">
        <v>22</v>
      </c>
      <c r="B9" s="100">
        <f>SUM(B11:B22)</f>
        <v>459431055</v>
      </c>
      <c r="C9" s="97">
        <f>SUM(C11:C22)</f>
        <v>272996936</v>
      </c>
      <c r="D9" s="97">
        <f>SUM(D11:D22)</f>
        <v>10964361</v>
      </c>
      <c r="E9" s="97">
        <f>SUM(E11:E22)</f>
        <v>152324271</v>
      </c>
      <c r="F9" s="97">
        <f>SUM(F11:F22)</f>
        <v>23145487</v>
      </c>
      <c r="H9" s="88"/>
      <c r="I9" s="88"/>
      <c r="J9" s="88"/>
      <c r="K9" s="88"/>
      <c r="L9" s="88"/>
      <c r="M9" s="88"/>
      <c r="N9" s="88"/>
    </row>
    <row r="10" spans="1:6" ht="15" customHeight="1">
      <c r="A10" s="89"/>
      <c r="B10" s="71"/>
      <c r="C10" s="71"/>
      <c r="D10" s="90"/>
      <c r="E10" s="71"/>
      <c r="F10" s="71"/>
    </row>
    <row r="11" spans="1:6" ht="19.5" customHeight="1">
      <c r="A11" s="67" t="s">
        <v>52</v>
      </c>
      <c r="B11" s="98">
        <v>32182422</v>
      </c>
      <c r="C11" s="98">
        <v>22602789</v>
      </c>
      <c r="D11" s="98">
        <v>1000682</v>
      </c>
      <c r="E11" s="98">
        <v>7594662</v>
      </c>
      <c r="F11" s="98">
        <v>984289</v>
      </c>
    </row>
    <row r="12" spans="1:6" ht="19.5" customHeight="1">
      <c r="A12" s="67" t="s">
        <v>82</v>
      </c>
      <c r="B12" s="98">
        <v>30593025</v>
      </c>
      <c r="C12" s="98">
        <v>21146669</v>
      </c>
      <c r="D12" s="98">
        <v>1052105</v>
      </c>
      <c r="E12" s="98">
        <v>7558804</v>
      </c>
      <c r="F12" s="98">
        <v>835447</v>
      </c>
    </row>
    <row r="13" spans="1:6" ht="19.5" customHeight="1">
      <c r="A13" s="67" t="s">
        <v>83</v>
      </c>
      <c r="B13" s="98">
        <v>40174377</v>
      </c>
      <c r="C13" s="98">
        <v>21784631</v>
      </c>
      <c r="D13" s="98">
        <v>842656</v>
      </c>
      <c r="E13" s="98">
        <v>16461443</v>
      </c>
      <c r="F13" s="98">
        <v>1085647</v>
      </c>
    </row>
    <row r="14" spans="1:6" ht="19.5" customHeight="1">
      <c r="A14" s="67" t="s">
        <v>84</v>
      </c>
      <c r="B14" s="98">
        <v>42115655</v>
      </c>
      <c r="C14" s="98">
        <v>22659313</v>
      </c>
      <c r="D14" s="98">
        <v>807082</v>
      </c>
      <c r="E14" s="98">
        <v>17228879</v>
      </c>
      <c r="F14" s="98">
        <v>1420381</v>
      </c>
    </row>
    <row r="15" spans="1:6" ht="19.5" customHeight="1">
      <c r="A15" s="67" t="s">
        <v>85</v>
      </c>
      <c r="B15" s="98">
        <v>40209902</v>
      </c>
      <c r="C15" s="98">
        <v>23500511</v>
      </c>
      <c r="D15" s="98">
        <v>735561</v>
      </c>
      <c r="E15" s="98">
        <v>14971167</v>
      </c>
      <c r="F15" s="98">
        <v>1002663</v>
      </c>
    </row>
    <row r="16" spans="1:6" ht="19.5" customHeight="1">
      <c r="A16" s="67" t="s">
        <v>86</v>
      </c>
      <c r="B16" s="98">
        <v>31571331</v>
      </c>
      <c r="C16" s="98">
        <v>17774438</v>
      </c>
      <c r="D16" s="98">
        <v>792463</v>
      </c>
      <c r="E16" s="98">
        <v>11693976</v>
      </c>
      <c r="F16" s="98">
        <v>1310454</v>
      </c>
    </row>
    <row r="17" spans="1:6" ht="19.5" customHeight="1">
      <c r="A17" s="67" t="s">
        <v>87</v>
      </c>
      <c r="B17" s="98">
        <v>32458612</v>
      </c>
      <c r="C17" s="98">
        <v>21599405</v>
      </c>
      <c r="D17" s="98">
        <v>870280</v>
      </c>
      <c r="E17" s="98">
        <v>9124610</v>
      </c>
      <c r="F17" s="98">
        <v>864317</v>
      </c>
    </row>
    <row r="18" spans="1:14" ht="19.5" customHeight="1">
      <c r="A18" s="67" t="s">
        <v>88</v>
      </c>
      <c r="B18" s="98">
        <v>41352526</v>
      </c>
      <c r="C18" s="98">
        <v>22161699</v>
      </c>
      <c r="D18" s="98">
        <v>799714</v>
      </c>
      <c r="E18" s="98">
        <v>13592236</v>
      </c>
      <c r="F18" s="98">
        <v>4798877</v>
      </c>
      <c r="H18" s="5"/>
      <c r="I18" s="5"/>
      <c r="J18" s="5"/>
      <c r="K18" s="5"/>
      <c r="L18" s="5"/>
      <c r="M18" s="5"/>
      <c r="N18" s="5"/>
    </row>
    <row r="19" spans="1:9" ht="19.5" customHeight="1">
      <c r="A19" s="67" t="s">
        <v>89</v>
      </c>
      <c r="B19" s="98">
        <v>52249474</v>
      </c>
      <c r="C19" s="98">
        <v>33123829</v>
      </c>
      <c r="D19" s="98">
        <v>1078582</v>
      </c>
      <c r="E19" s="98">
        <v>14905562</v>
      </c>
      <c r="F19" s="98">
        <v>3141501</v>
      </c>
      <c r="I19" s="91"/>
    </row>
    <row r="20" spans="1:6" ht="19.5" customHeight="1">
      <c r="A20" s="67" t="s">
        <v>90</v>
      </c>
      <c r="B20" s="98">
        <v>35535360</v>
      </c>
      <c r="C20" s="98">
        <v>20328841</v>
      </c>
      <c r="D20" s="98">
        <v>916282</v>
      </c>
      <c r="E20" s="98">
        <v>12534633</v>
      </c>
      <c r="F20" s="98">
        <v>1755604</v>
      </c>
    </row>
    <row r="21" spans="1:6" ht="19.5" customHeight="1">
      <c r="A21" s="67" t="s">
        <v>91</v>
      </c>
      <c r="B21" s="98">
        <v>40988475</v>
      </c>
      <c r="C21" s="98">
        <v>23363955</v>
      </c>
      <c r="D21" s="98">
        <v>938062</v>
      </c>
      <c r="E21" s="98">
        <v>13959236</v>
      </c>
      <c r="F21" s="98">
        <v>2727222</v>
      </c>
    </row>
    <row r="22" spans="1:6" ht="19.5" customHeight="1">
      <c r="A22" s="67" t="s">
        <v>92</v>
      </c>
      <c r="B22" s="98">
        <v>39999896</v>
      </c>
      <c r="C22" s="98">
        <v>22950856</v>
      </c>
      <c r="D22" s="98">
        <v>1130892</v>
      </c>
      <c r="E22" s="99">
        <v>12699063</v>
      </c>
      <c r="F22" s="99">
        <v>3219085</v>
      </c>
    </row>
    <row r="23" spans="1:5" ht="19.5" customHeight="1">
      <c r="A23" s="69" t="s">
        <v>35</v>
      </c>
      <c r="B23" s="69"/>
      <c r="C23" s="69"/>
      <c r="D23" s="69"/>
      <c r="E23" s="69"/>
    </row>
    <row r="24" spans="1:3" ht="12">
      <c r="A24" s="148"/>
      <c r="B24" s="148"/>
      <c r="C24" s="148"/>
    </row>
  </sheetData>
  <sheetProtection/>
  <mergeCells count="7">
    <mergeCell ref="A24:C24"/>
    <mergeCell ref="C2:F2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9">
      <selection activeCell="F16" sqref="F16"/>
    </sheetView>
  </sheetViews>
  <sheetFormatPr defaultColWidth="10.59765625" defaultRowHeight="14.25"/>
  <cols>
    <col min="1" max="1" width="10.59765625" style="70" customWidth="1"/>
    <col min="2" max="3" width="13.09765625" style="70" customWidth="1"/>
    <col min="4" max="6" width="12.59765625" style="70" customWidth="1"/>
    <col min="7" max="7" width="8.69921875" style="70" customWidth="1"/>
    <col min="8" max="8" width="9.8984375" style="70" customWidth="1"/>
    <col min="9" max="9" width="7.5" style="70" customWidth="1"/>
    <col min="10" max="10" width="9.8984375" style="70" customWidth="1"/>
    <col min="11" max="11" width="7.5" style="70" customWidth="1"/>
    <col min="12" max="12" width="9.8984375" style="70" customWidth="1"/>
    <col min="13" max="13" width="7.5" style="70" customWidth="1"/>
    <col min="14" max="14" width="9.8984375" style="70" customWidth="1"/>
    <col min="15" max="16384" width="10.59765625" style="70" customWidth="1"/>
  </cols>
  <sheetData>
    <row r="1" spans="2:14" ht="18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9.5" customHeight="1" thickBot="1">
      <c r="A2" s="75" t="s">
        <v>74</v>
      </c>
      <c r="B2" s="76"/>
      <c r="C2" s="149" t="s">
        <v>75</v>
      </c>
      <c r="D2" s="149"/>
      <c r="E2" s="149"/>
      <c r="F2" s="149"/>
      <c r="G2" s="77"/>
      <c r="H2" s="78"/>
      <c r="I2" s="78"/>
      <c r="J2" s="78"/>
      <c r="K2" s="78"/>
      <c r="L2" s="79"/>
      <c r="M2" s="78"/>
      <c r="N2" s="79"/>
    </row>
    <row r="3" spans="1:14" ht="15" customHeight="1" thickTop="1">
      <c r="A3" s="80" t="s">
        <v>4</v>
      </c>
      <c r="B3" s="150" t="s">
        <v>76</v>
      </c>
      <c r="C3" s="150" t="s">
        <v>77</v>
      </c>
      <c r="D3" s="150" t="s">
        <v>78</v>
      </c>
      <c r="E3" s="152" t="s">
        <v>79</v>
      </c>
      <c r="F3" s="152" t="s">
        <v>80</v>
      </c>
      <c r="H3" s="49"/>
      <c r="I3" s="49"/>
      <c r="J3" s="49"/>
      <c r="K3" s="81"/>
      <c r="L3" s="51"/>
      <c r="M3" s="51"/>
      <c r="N3" s="51"/>
    </row>
    <row r="4" spans="1:14" ht="15" customHeight="1">
      <c r="A4" s="82" t="s">
        <v>81</v>
      </c>
      <c r="B4" s="151"/>
      <c r="C4" s="151"/>
      <c r="D4" s="151"/>
      <c r="E4" s="153"/>
      <c r="F4" s="153"/>
      <c r="H4" s="49"/>
      <c r="I4" s="49"/>
      <c r="J4" s="49"/>
      <c r="K4" s="83"/>
      <c r="L4" s="83"/>
      <c r="M4" s="83"/>
      <c r="N4" s="83"/>
    </row>
    <row r="5" spans="1:14" s="5" customFormat="1" ht="19.5" customHeight="1">
      <c r="A5" s="84" t="s">
        <v>17</v>
      </c>
      <c r="B5" s="93">
        <v>304292321</v>
      </c>
      <c r="C5" s="94">
        <v>179756525</v>
      </c>
      <c r="D5" s="94">
        <v>9973408</v>
      </c>
      <c r="E5" s="94">
        <v>108100112</v>
      </c>
      <c r="F5" s="94">
        <v>6106994</v>
      </c>
      <c r="H5" s="85"/>
      <c r="I5" s="85"/>
      <c r="J5" s="85"/>
      <c r="K5" s="34"/>
      <c r="L5" s="34"/>
      <c r="M5" s="34"/>
      <c r="N5" s="34"/>
    </row>
    <row r="6" spans="1:14" s="5" customFormat="1" ht="19.5" customHeight="1">
      <c r="A6" s="56" t="s">
        <v>51</v>
      </c>
      <c r="B6" s="95">
        <v>307962403</v>
      </c>
      <c r="C6" s="96">
        <v>198930206</v>
      </c>
      <c r="D6" s="96">
        <v>10666863</v>
      </c>
      <c r="E6" s="96">
        <v>91440557</v>
      </c>
      <c r="F6" s="96">
        <v>6924777</v>
      </c>
      <c r="H6" s="85"/>
      <c r="I6" s="85"/>
      <c r="J6" s="85"/>
      <c r="K6" s="34"/>
      <c r="L6" s="34"/>
      <c r="M6" s="34"/>
      <c r="N6" s="34"/>
    </row>
    <row r="7" spans="1:14" s="5" customFormat="1" ht="19.5" customHeight="1">
      <c r="A7" s="56" t="s">
        <v>19</v>
      </c>
      <c r="B7" s="95">
        <v>352433342</v>
      </c>
      <c r="C7" s="96">
        <v>220126932</v>
      </c>
      <c r="D7" s="96">
        <v>10569567</v>
      </c>
      <c r="E7" s="96">
        <v>112176348</v>
      </c>
      <c r="F7" s="96">
        <v>9560495</v>
      </c>
      <c r="H7" s="85"/>
      <c r="I7" s="85"/>
      <c r="J7" s="85"/>
      <c r="K7" s="34"/>
      <c r="L7" s="34"/>
      <c r="M7" s="34"/>
      <c r="N7" s="34"/>
    </row>
    <row r="8" spans="1:14" s="5" customFormat="1" ht="19.5" customHeight="1">
      <c r="A8" s="56"/>
      <c r="H8" s="85"/>
      <c r="I8" s="85"/>
      <c r="J8" s="85"/>
      <c r="K8" s="34"/>
      <c r="L8" s="34"/>
      <c r="M8" s="34"/>
      <c r="N8" s="34"/>
    </row>
    <row r="9" spans="1:14" s="87" customFormat="1" ht="19.5" customHeight="1">
      <c r="A9" s="73" t="s">
        <v>36</v>
      </c>
      <c r="B9" s="97">
        <v>352797272</v>
      </c>
      <c r="C9" s="97">
        <v>238073998</v>
      </c>
      <c r="D9" s="97">
        <v>10299550</v>
      </c>
      <c r="E9" s="97">
        <v>90154041</v>
      </c>
      <c r="F9" s="97">
        <v>14269683</v>
      </c>
      <c r="H9" s="88"/>
      <c r="I9" s="88"/>
      <c r="J9" s="88"/>
      <c r="K9" s="88"/>
      <c r="L9" s="88"/>
      <c r="M9" s="88"/>
      <c r="N9" s="88"/>
    </row>
    <row r="10" spans="1:6" ht="15" customHeight="1">
      <c r="A10" s="89"/>
      <c r="B10" s="71"/>
      <c r="C10" s="71"/>
      <c r="D10" s="90"/>
      <c r="E10" s="71"/>
      <c r="F10" s="71"/>
    </row>
    <row r="11" spans="1:6" ht="19.5" customHeight="1">
      <c r="A11" s="92" t="s">
        <v>93</v>
      </c>
      <c r="B11" s="98">
        <v>34606229</v>
      </c>
      <c r="C11" s="98">
        <v>22513860</v>
      </c>
      <c r="D11" s="98">
        <v>822249</v>
      </c>
      <c r="E11" s="98">
        <v>9867060</v>
      </c>
      <c r="F11" s="98">
        <v>1403060</v>
      </c>
    </row>
    <row r="12" spans="1:6" ht="19.5" customHeight="1">
      <c r="A12" s="67" t="s">
        <v>82</v>
      </c>
      <c r="B12" s="98">
        <v>28319124</v>
      </c>
      <c r="C12" s="98">
        <v>19303526</v>
      </c>
      <c r="D12" s="98">
        <v>998618</v>
      </c>
      <c r="E12" s="98">
        <v>6989861</v>
      </c>
      <c r="F12" s="98">
        <v>1027119</v>
      </c>
    </row>
    <row r="13" spans="1:6" ht="19.5" customHeight="1">
      <c r="A13" s="67" t="s">
        <v>83</v>
      </c>
      <c r="B13" s="98">
        <v>26667738</v>
      </c>
      <c r="C13" s="98">
        <v>18003460</v>
      </c>
      <c r="D13" s="98">
        <v>772478</v>
      </c>
      <c r="E13" s="98">
        <v>6934786</v>
      </c>
      <c r="F13" s="98">
        <v>957014</v>
      </c>
    </row>
    <row r="14" spans="1:6" ht="19.5" customHeight="1">
      <c r="A14" s="67" t="s">
        <v>84</v>
      </c>
      <c r="B14" s="98">
        <v>29489843</v>
      </c>
      <c r="C14" s="98">
        <v>20717458</v>
      </c>
      <c r="D14" s="98">
        <v>770207</v>
      </c>
      <c r="E14" s="98">
        <v>7152657</v>
      </c>
      <c r="F14" s="98">
        <v>849521</v>
      </c>
    </row>
    <row r="15" spans="1:6" ht="19.5" customHeight="1">
      <c r="A15" s="67" t="s">
        <v>85</v>
      </c>
      <c r="B15" s="98">
        <v>29025821</v>
      </c>
      <c r="C15" s="98">
        <v>20333345</v>
      </c>
      <c r="D15" s="98">
        <v>684027</v>
      </c>
      <c r="E15" s="98">
        <v>6897993</v>
      </c>
      <c r="F15" s="98">
        <v>1110456</v>
      </c>
    </row>
    <row r="16" spans="1:6" ht="19.5" customHeight="1">
      <c r="A16" s="67" t="s">
        <v>86</v>
      </c>
      <c r="B16" s="98">
        <v>25125550</v>
      </c>
      <c r="C16" s="98">
        <v>16229250</v>
      </c>
      <c r="D16" s="98">
        <v>746754</v>
      </c>
      <c r="E16" s="98">
        <v>7249190</v>
      </c>
      <c r="F16" s="98">
        <v>900356</v>
      </c>
    </row>
    <row r="17" spans="1:6" ht="19.5" customHeight="1">
      <c r="A17" s="67" t="s">
        <v>87</v>
      </c>
      <c r="B17" s="98">
        <v>28600745</v>
      </c>
      <c r="C17" s="98">
        <v>19621611</v>
      </c>
      <c r="D17" s="98">
        <v>817568</v>
      </c>
      <c r="E17" s="98">
        <v>7366295</v>
      </c>
      <c r="F17" s="98">
        <v>795271</v>
      </c>
    </row>
    <row r="18" spans="1:14" ht="19.5" customHeight="1">
      <c r="A18" s="67" t="s">
        <v>88</v>
      </c>
      <c r="B18" s="98">
        <v>27843588</v>
      </c>
      <c r="C18" s="98">
        <v>18805835</v>
      </c>
      <c r="D18" s="98">
        <v>767294</v>
      </c>
      <c r="E18" s="98">
        <v>6899926</v>
      </c>
      <c r="F18" s="98">
        <v>1370533</v>
      </c>
      <c r="H18" s="5"/>
      <c r="I18" s="5"/>
      <c r="J18" s="5"/>
      <c r="K18" s="5"/>
      <c r="L18" s="5"/>
      <c r="M18" s="5"/>
      <c r="N18" s="5"/>
    </row>
    <row r="19" spans="1:9" ht="19.5" customHeight="1">
      <c r="A19" s="67" t="s">
        <v>89</v>
      </c>
      <c r="B19" s="98">
        <v>39184619</v>
      </c>
      <c r="C19" s="98">
        <v>28438653</v>
      </c>
      <c r="D19" s="98">
        <v>990776</v>
      </c>
      <c r="E19" s="98">
        <v>8619068</v>
      </c>
      <c r="F19" s="98">
        <v>1136122</v>
      </c>
      <c r="I19" s="91"/>
    </row>
    <row r="20" spans="1:6" ht="19.5" customHeight="1">
      <c r="A20" s="67" t="s">
        <v>94</v>
      </c>
      <c r="B20" s="98">
        <v>21810513</v>
      </c>
      <c r="C20" s="98">
        <v>14424536</v>
      </c>
      <c r="D20" s="98">
        <v>896070</v>
      </c>
      <c r="E20" s="98">
        <v>5594289</v>
      </c>
      <c r="F20" s="98">
        <v>895618</v>
      </c>
    </row>
    <row r="21" spans="1:6" ht="19.5" customHeight="1">
      <c r="A21" s="67" t="s">
        <v>91</v>
      </c>
      <c r="B21" s="98">
        <v>27132980</v>
      </c>
      <c r="C21" s="98">
        <v>18376774</v>
      </c>
      <c r="D21" s="98">
        <v>828399</v>
      </c>
      <c r="E21" s="98">
        <v>6362884</v>
      </c>
      <c r="F21" s="98">
        <v>1564923</v>
      </c>
    </row>
    <row r="22" spans="1:6" ht="19.5" customHeight="1">
      <c r="A22" s="67" t="s">
        <v>92</v>
      </c>
      <c r="B22" s="98">
        <v>34990522</v>
      </c>
      <c r="C22" s="98">
        <v>21305690</v>
      </c>
      <c r="D22" s="98">
        <v>1205110</v>
      </c>
      <c r="E22" s="99">
        <v>10220032</v>
      </c>
      <c r="F22" s="99">
        <v>2259690</v>
      </c>
    </row>
    <row r="23" spans="1:5" ht="19.5" customHeight="1">
      <c r="A23" s="69" t="s">
        <v>35</v>
      </c>
      <c r="B23" s="69"/>
      <c r="C23" s="69"/>
      <c r="D23" s="69"/>
      <c r="E23" s="69"/>
    </row>
    <row r="24" spans="1:3" ht="12">
      <c r="A24" s="148"/>
      <c r="B24" s="148"/>
      <c r="C24" s="148"/>
    </row>
  </sheetData>
  <sheetProtection/>
  <mergeCells count="7">
    <mergeCell ref="A24:C24"/>
    <mergeCell ref="C2:F2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2009-04-13T01:25:00Z</dcterms:created>
  <dcterms:modified xsi:type="dcterms:W3CDTF">2009-04-13T06:00:28Z</dcterms:modified>
  <cp:category/>
  <cp:version/>
  <cp:contentType/>
  <cp:contentStatus/>
</cp:coreProperties>
</file>