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9" sheetId="1" r:id="rId1"/>
  </sheets>
  <externalReferences>
    <externalReference r:id="rId4"/>
  </externalReferences>
  <definedNames>
    <definedName name="_xlnm.Print_Area" localSheetId="0">'199'!$A$1:$J$41</definedName>
  </definedNames>
  <calcPr fullCalcOnLoad="1"/>
</workbook>
</file>

<file path=xl/sharedStrings.xml><?xml version="1.0" encoding="utf-8"?>
<sst xmlns="http://schemas.openxmlformats.org/spreadsheetml/2006/main" count="33" uniqueCount="33">
  <si>
    <t>17. 県  民  経  済  計  算</t>
  </si>
  <si>
    <t>199.経済活動別県内総生産</t>
  </si>
  <si>
    <t>(単位  百万円)</t>
  </si>
  <si>
    <t xml:space="preserve">年  度  </t>
  </si>
  <si>
    <t>実                 額</t>
  </si>
  <si>
    <t xml:space="preserve">  項  目</t>
  </si>
  <si>
    <t>元</t>
  </si>
  <si>
    <t>１ 産             業</t>
  </si>
  <si>
    <t xml:space="preserve">  (１)農              業</t>
  </si>
  <si>
    <t xml:space="preserve">  (２)林              業</t>
  </si>
  <si>
    <t xml:space="preserve">  (３)水      産      業</t>
  </si>
  <si>
    <t xml:space="preserve">  (４)鉱              業</t>
  </si>
  <si>
    <t xml:space="preserve">  (５)製      造      業</t>
  </si>
  <si>
    <t xml:space="preserve">  (６)建      設      業</t>
  </si>
  <si>
    <t xml:space="preserve">  (７)電気・ガス・水道業</t>
  </si>
  <si>
    <t xml:space="preserve">  (８)卸  売・小  売  業</t>
  </si>
  <si>
    <t xml:space="preserve">  (９)金  融・保  険  業</t>
  </si>
  <si>
    <t xml:space="preserve">  (10)不   動    産   業</t>
  </si>
  <si>
    <t xml:space="preserve">  (11)運  輸・通  信  業</t>
  </si>
  <si>
    <t xml:space="preserve">  (12)サ  ー  ビ  ス  業</t>
  </si>
  <si>
    <t>２ 政府サービス生産者</t>
  </si>
  <si>
    <t xml:space="preserve">  (１)電気・ガス・水道業</t>
  </si>
  <si>
    <t xml:space="preserve">  (２)サ  ー  ビ  ス  業</t>
  </si>
  <si>
    <t xml:space="preserve">  (３)公              務</t>
  </si>
  <si>
    <t>３ 対家計民間非営利</t>
  </si>
  <si>
    <t xml:space="preserve">   サービス生産者</t>
  </si>
  <si>
    <t xml:space="preserve">  (１)サ  ー  ビ  ス  業</t>
  </si>
  <si>
    <t>４ 小   計 （＝１＋２＋３）</t>
  </si>
  <si>
    <t>５ 輸       入       税</t>
  </si>
  <si>
    <t>６ (控除)帰  属  利  子</t>
  </si>
  <si>
    <t xml:space="preserve">  県内総生産（＝４＋５－６）</t>
  </si>
  <si>
    <t xml:space="preserve">    (市場価格表示)</t>
  </si>
  <si>
    <t xml:space="preserve">    資料:県統計情報課｢県民経済計算｣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</si>
</sst>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 quotePrefix="1">
      <alignment horizontal="center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1" xfId="0" applyFont="1" applyBorder="1" applyAlignment="1" applyProtection="1">
      <alignment horizontal="right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left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3" fontId="21" fillId="0" borderId="11" xfId="0" applyNumberFormat="1" applyFont="1" applyBorder="1" applyAlignment="1" applyProtection="1">
      <alignment horizontal="left"/>
      <protection locked="0"/>
    </xf>
    <xf numFmtId="3" fontId="21" fillId="0" borderId="14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3" fillId="0" borderId="11" xfId="0" applyNumberFormat="1" applyFont="1" applyBorder="1" applyAlignment="1" applyProtection="1">
      <alignment horizontal="left"/>
      <protection locked="0"/>
    </xf>
    <xf numFmtId="3" fontId="23" fillId="0" borderId="14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23" fillId="0" borderId="14" xfId="0" applyFont="1" applyBorder="1" applyAlignment="1" applyProtection="1">
      <alignment/>
      <protection locked="0"/>
    </xf>
    <xf numFmtId="3" fontId="23" fillId="0" borderId="15" xfId="0" applyNumberFormat="1" applyFont="1" applyBorder="1" applyAlignment="1" applyProtection="1">
      <alignment horizontal="left"/>
      <protection locked="0"/>
    </xf>
    <xf numFmtId="3" fontId="23" fillId="0" borderId="12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 quotePrefix="1">
      <alignment horizontal="left"/>
      <protection locked="0"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177" fontId="21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7&#30476;&#27665;&#32076;&#28168;&#35336;&#31639;199-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9"/>
      <sheetName val="200"/>
      <sheetName val="201"/>
      <sheetName val="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0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26.75390625" style="56" customWidth="1"/>
    <col min="2" max="10" width="9.75390625" style="14" customWidth="1"/>
    <col min="11" max="16384" width="9.125" style="14" customWidth="1"/>
  </cols>
  <sheetData>
    <row r="1" spans="1:12" s="5" customFormat="1" ht="19.5" customHeight="1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4"/>
      <c r="L1" s="4"/>
    </row>
    <row r="2" spans="1:12" s="10" customFormat="1" ht="22.5" customHeight="1">
      <c r="A2" s="6"/>
      <c r="B2" s="7" t="s">
        <v>1</v>
      </c>
      <c r="C2" s="7"/>
      <c r="D2" s="7"/>
      <c r="E2" s="7"/>
      <c r="F2" s="7"/>
      <c r="G2" s="7"/>
      <c r="H2" s="8"/>
      <c r="I2" s="8"/>
      <c r="J2" s="8"/>
      <c r="K2" s="9"/>
      <c r="L2" s="9"/>
    </row>
    <row r="3" spans="1:12" ht="22.5" customHeight="1" thickBo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3"/>
    </row>
    <row r="4" spans="1:22" s="18" customFormat="1" ht="22.5" customHeight="1" thickTop="1">
      <c r="A4" s="15" t="s">
        <v>3</v>
      </c>
      <c r="B4" s="16"/>
      <c r="C4" s="16"/>
      <c r="D4" s="17" t="s">
        <v>4</v>
      </c>
      <c r="E4" s="17"/>
      <c r="F4" s="17"/>
      <c r="G4" s="17"/>
      <c r="H4" s="17"/>
      <c r="I4" s="16"/>
      <c r="J4" s="16"/>
      <c r="U4" s="19"/>
      <c r="V4" s="19"/>
    </row>
    <row r="5" spans="1:22" s="22" customFormat="1" ht="22.5" customHeight="1">
      <c r="A5" s="20" t="s">
        <v>5</v>
      </c>
      <c r="B5" s="21">
        <v>56</v>
      </c>
      <c r="C5" s="21">
        <v>57</v>
      </c>
      <c r="D5" s="21">
        <v>58</v>
      </c>
      <c r="E5" s="21">
        <v>59</v>
      </c>
      <c r="F5" s="21">
        <v>60</v>
      </c>
      <c r="G5" s="21">
        <v>61</v>
      </c>
      <c r="H5" s="21">
        <v>62</v>
      </c>
      <c r="I5" s="21">
        <v>63</v>
      </c>
      <c r="J5" s="21" t="s">
        <v>6</v>
      </c>
      <c r="U5" s="23"/>
      <c r="V5" s="23"/>
    </row>
    <row r="6" spans="1:22" s="27" customFormat="1" ht="22.5" customHeight="1">
      <c r="A6" s="24" t="s">
        <v>7</v>
      </c>
      <c r="B6" s="25">
        <f>SUM(B8:B19)</f>
        <v>2037596</v>
      </c>
      <c r="C6" s="26">
        <f aca="true" t="shared" si="0" ref="C6:J6">SUM(C8:C19)</f>
        <v>2111627</v>
      </c>
      <c r="D6" s="26">
        <f t="shared" si="0"/>
        <v>2239472</v>
      </c>
      <c r="E6" s="26">
        <f t="shared" si="0"/>
        <v>2388714</v>
      </c>
      <c r="F6" s="26">
        <f t="shared" si="0"/>
        <v>2417952</v>
      </c>
      <c r="G6" s="26">
        <f t="shared" si="0"/>
        <v>2539029</v>
      </c>
      <c r="H6" s="26">
        <f t="shared" si="0"/>
        <v>2666980</v>
      </c>
      <c r="I6" s="26">
        <v>2871397</v>
      </c>
      <c r="J6" s="26">
        <f t="shared" si="0"/>
        <v>3193976</v>
      </c>
      <c r="U6" s="28"/>
      <c r="V6" s="28"/>
    </row>
    <row r="7" spans="1:22" s="27" customFormat="1" ht="22.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U7" s="28"/>
      <c r="V7" s="28"/>
    </row>
    <row r="8" spans="1:22" s="27" customFormat="1" ht="22.5" customHeight="1">
      <c r="A8" s="31" t="s">
        <v>8</v>
      </c>
      <c r="B8" s="32">
        <v>97106</v>
      </c>
      <c r="C8" s="33">
        <v>92502</v>
      </c>
      <c r="D8" s="33">
        <v>100795</v>
      </c>
      <c r="E8" s="33">
        <v>106822</v>
      </c>
      <c r="F8" s="33">
        <v>108086</v>
      </c>
      <c r="G8" s="33">
        <v>107086</v>
      </c>
      <c r="H8" s="33">
        <v>98169</v>
      </c>
      <c r="I8" s="33">
        <v>100957</v>
      </c>
      <c r="J8" s="33">
        <v>109635</v>
      </c>
      <c r="U8" s="28"/>
      <c r="V8" s="28"/>
    </row>
    <row r="9" spans="1:22" s="27" customFormat="1" ht="22.5" customHeight="1">
      <c r="A9" s="31" t="s">
        <v>9</v>
      </c>
      <c r="B9" s="32">
        <v>26930</v>
      </c>
      <c r="C9" s="33">
        <v>28063</v>
      </c>
      <c r="D9" s="33">
        <v>29945</v>
      </c>
      <c r="E9" s="33">
        <v>29548</v>
      </c>
      <c r="F9" s="33">
        <v>21599</v>
      </c>
      <c r="G9" s="33">
        <v>22600</v>
      </c>
      <c r="H9" s="33">
        <v>26596</v>
      </c>
      <c r="I9" s="33">
        <v>25009</v>
      </c>
      <c r="J9" s="33">
        <v>26064</v>
      </c>
      <c r="U9" s="28"/>
      <c r="V9" s="28"/>
    </row>
    <row r="10" spans="1:22" s="27" customFormat="1" ht="22.5" customHeight="1">
      <c r="A10" s="31" t="s">
        <v>10</v>
      </c>
      <c r="B10" s="32">
        <v>37739</v>
      </c>
      <c r="C10" s="33">
        <v>39934</v>
      </c>
      <c r="D10" s="33">
        <v>36560</v>
      </c>
      <c r="E10" s="33">
        <v>37602</v>
      </c>
      <c r="F10" s="33">
        <v>40516</v>
      </c>
      <c r="G10" s="33">
        <v>44617</v>
      </c>
      <c r="H10" s="33">
        <v>44969</v>
      </c>
      <c r="I10" s="33">
        <v>44550</v>
      </c>
      <c r="J10" s="33">
        <v>45869</v>
      </c>
      <c r="U10" s="28"/>
      <c r="V10" s="28"/>
    </row>
    <row r="11" spans="1:22" s="27" customFormat="1" ht="22.5" customHeight="1">
      <c r="A11" s="31" t="s">
        <v>11</v>
      </c>
      <c r="B11" s="32">
        <v>21062</v>
      </c>
      <c r="C11" s="33">
        <v>20697</v>
      </c>
      <c r="D11" s="33">
        <v>19152</v>
      </c>
      <c r="E11" s="33">
        <v>18339</v>
      </c>
      <c r="F11" s="33">
        <v>17354</v>
      </c>
      <c r="G11" s="33">
        <v>17474</v>
      </c>
      <c r="H11" s="33">
        <v>17104</v>
      </c>
      <c r="I11" s="33">
        <v>21301</v>
      </c>
      <c r="J11" s="33">
        <v>21805</v>
      </c>
      <c r="U11" s="28"/>
      <c r="V11" s="28"/>
    </row>
    <row r="12" spans="1:22" s="27" customFormat="1" ht="22.5" customHeight="1">
      <c r="A12" s="31" t="s">
        <v>12</v>
      </c>
      <c r="B12" s="32">
        <v>520439</v>
      </c>
      <c r="C12" s="33">
        <v>528975</v>
      </c>
      <c r="D12" s="33">
        <v>628271</v>
      </c>
      <c r="E12" s="33">
        <v>707146</v>
      </c>
      <c r="F12" s="33">
        <v>665523</v>
      </c>
      <c r="G12" s="33">
        <v>707011</v>
      </c>
      <c r="H12" s="33">
        <v>785629</v>
      </c>
      <c r="I12" s="33">
        <v>881999</v>
      </c>
      <c r="J12" s="33">
        <v>1040576</v>
      </c>
      <c r="U12" s="28"/>
      <c r="V12" s="28"/>
    </row>
    <row r="13" spans="1:22" s="27" customFormat="1" ht="22.5" customHeight="1">
      <c r="A13" s="31" t="s">
        <v>13</v>
      </c>
      <c r="B13" s="32">
        <v>268225</v>
      </c>
      <c r="C13" s="33">
        <v>262174</v>
      </c>
      <c r="D13" s="33">
        <v>235975</v>
      </c>
      <c r="E13" s="33">
        <v>246747</v>
      </c>
      <c r="F13" s="33">
        <v>251700</v>
      </c>
      <c r="G13" s="33">
        <v>282012</v>
      </c>
      <c r="H13" s="33">
        <v>296059</v>
      </c>
      <c r="I13" s="33">
        <v>316905</v>
      </c>
      <c r="J13" s="33">
        <v>386548</v>
      </c>
      <c r="U13" s="28"/>
      <c r="V13" s="28"/>
    </row>
    <row r="14" spans="1:22" s="27" customFormat="1" ht="22.5" customHeight="1">
      <c r="A14" s="31" t="s">
        <v>14</v>
      </c>
      <c r="B14" s="32">
        <v>79433</v>
      </c>
      <c r="C14" s="33">
        <v>82586</v>
      </c>
      <c r="D14" s="33">
        <v>91163</v>
      </c>
      <c r="E14" s="33">
        <v>92098</v>
      </c>
      <c r="F14" s="33">
        <v>93032</v>
      </c>
      <c r="G14" s="33">
        <v>93908</v>
      </c>
      <c r="H14" s="33">
        <v>92627</v>
      </c>
      <c r="I14" s="33">
        <v>94457</v>
      </c>
      <c r="J14" s="33">
        <v>95438</v>
      </c>
      <c r="U14" s="28"/>
      <c r="V14" s="28"/>
    </row>
    <row r="15" spans="1:22" s="27" customFormat="1" ht="22.5" customHeight="1">
      <c r="A15" s="31" t="s">
        <v>15</v>
      </c>
      <c r="B15" s="32">
        <v>299406</v>
      </c>
      <c r="C15" s="33">
        <v>314495</v>
      </c>
      <c r="D15" s="33">
        <v>314213</v>
      </c>
      <c r="E15" s="33">
        <v>316489</v>
      </c>
      <c r="F15" s="33">
        <v>329886</v>
      </c>
      <c r="G15" s="33">
        <v>331850</v>
      </c>
      <c r="H15" s="33">
        <v>336281</v>
      </c>
      <c r="I15" s="33">
        <v>357227</v>
      </c>
      <c r="J15" s="33">
        <v>379341</v>
      </c>
      <c r="U15" s="28"/>
      <c r="V15" s="28"/>
    </row>
    <row r="16" spans="1:22" s="27" customFormat="1" ht="22.5" customHeight="1">
      <c r="A16" s="31" t="s">
        <v>16</v>
      </c>
      <c r="B16" s="32">
        <v>86609</v>
      </c>
      <c r="C16" s="33">
        <v>97012</v>
      </c>
      <c r="D16" s="33">
        <v>102838</v>
      </c>
      <c r="E16" s="33">
        <v>100718</v>
      </c>
      <c r="F16" s="33">
        <v>111486</v>
      </c>
      <c r="G16" s="33">
        <v>108668</v>
      </c>
      <c r="H16" s="33">
        <v>106720</v>
      </c>
      <c r="I16" s="33">
        <v>114884</v>
      </c>
      <c r="J16" s="33">
        <v>118689</v>
      </c>
      <c r="U16" s="28"/>
      <c r="V16" s="28"/>
    </row>
    <row r="17" spans="1:22" s="27" customFormat="1" ht="22.5" customHeight="1">
      <c r="A17" s="31" t="s">
        <v>17</v>
      </c>
      <c r="B17" s="32">
        <v>157147</v>
      </c>
      <c r="C17" s="33">
        <v>179142</v>
      </c>
      <c r="D17" s="33">
        <v>188619</v>
      </c>
      <c r="E17" s="33">
        <v>205551</v>
      </c>
      <c r="F17" s="33">
        <v>218362</v>
      </c>
      <c r="G17" s="33">
        <v>227115</v>
      </c>
      <c r="H17" s="33">
        <v>239813</v>
      </c>
      <c r="I17" s="33">
        <v>252624</v>
      </c>
      <c r="J17" s="33">
        <v>265181</v>
      </c>
      <c r="U17" s="28"/>
      <c r="V17" s="28"/>
    </row>
    <row r="18" spans="1:22" s="27" customFormat="1" ht="22.5" customHeight="1">
      <c r="A18" s="31" t="s">
        <v>18</v>
      </c>
      <c r="B18" s="32">
        <v>134418</v>
      </c>
      <c r="C18" s="33">
        <v>137552</v>
      </c>
      <c r="D18" s="33">
        <v>142659</v>
      </c>
      <c r="E18" s="33">
        <v>152216</v>
      </c>
      <c r="F18" s="33">
        <v>160474</v>
      </c>
      <c r="G18" s="33">
        <v>167002</v>
      </c>
      <c r="H18" s="33">
        <v>171751</v>
      </c>
      <c r="I18" s="33">
        <v>180923</v>
      </c>
      <c r="J18" s="33">
        <v>187084</v>
      </c>
      <c r="U18" s="28"/>
      <c r="V18" s="28"/>
    </row>
    <row r="19" spans="1:22" s="34" customFormat="1" ht="22.5" customHeight="1">
      <c r="A19" s="31" t="s">
        <v>19</v>
      </c>
      <c r="B19" s="32">
        <v>309082</v>
      </c>
      <c r="C19" s="33">
        <v>328495</v>
      </c>
      <c r="D19" s="33">
        <v>349282</v>
      </c>
      <c r="E19" s="33">
        <v>375438</v>
      </c>
      <c r="F19" s="33">
        <v>399934</v>
      </c>
      <c r="G19" s="33">
        <v>429686</v>
      </c>
      <c r="H19" s="33">
        <v>451262</v>
      </c>
      <c r="I19" s="33">
        <v>480561</v>
      </c>
      <c r="J19" s="33">
        <v>517746</v>
      </c>
      <c r="U19" s="26"/>
      <c r="V19" s="26"/>
    </row>
    <row r="20" spans="1:22" s="27" customFormat="1" ht="22.5" customHeight="1">
      <c r="A20" s="31"/>
      <c r="B20" s="32"/>
      <c r="C20" s="33"/>
      <c r="D20" s="33"/>
      <c r="E20" s="33"/>
      <c r="F20" s="33"/>
      <c r="G20" s="33"/>
      <c r="H20" s="33"/>
      <c r="I20" s="33"/>
      <c r="J20" s="33"/>
      <c r="U20" s="28"/>
      <c r="V20" s="28"/>
    </row>
    <row r="21" spans="1:22" s="27" customFormat="1" ht="22.5" customHeight="1">
      <c r="A21" s="35" t="s">
        <v>20</v>
      </c>
      <c r="B21" s="25">
        <f>SUM(B23:B25)</f>
        <v>269672</v>
      </c>
      <c r="C21" s="26">
        <f aca="true" t="shared" si="1" ref="C21:I21">SUM(C23:C25)</f>
        <v>279115</v>
      </c>
      <c r="D21" s="26">
        <f t="shared" si="1"/>
        <v>288050</v>
      </c>
      <c r="E21" s="26">
        <f t="shared" si="1"/>
        <v>298051</v>
      </c>
      <c r="F21" s="26">
        <f t="shared" si="1"/>
        <v>311960</v>
      </c>
      <c r="G21" s="26">
        <f t="shared" si="1"/>
        <v>322241</v>
      </c>
      <c r="H21" s="26">
        <f t="shared" si="1"/>
        <v>330569</v>
      </c>
      <c r="I21" s="26">
        <f t="shared" si="1"/>
        <v>341354</v>
      </c>
      <c r="J21" s="26">
        <v>353445</v>
      </c>
      <c r="U21" s="28"/>
      <c r="V21" s="28"/>
    </row>
    <row r="22" spans="1:22" s="27" customFormat="1" ht="22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U22" s="28"/>
      <c r="V22" s="28"/>
    </row>
    <row r="23" spans="1:22" s="27" customFormat="1" ht="22.5" customHeight="1">
      <c r="A23" s="31" t="s">
        <v>21</v>
      </c>
      <c r="B23" s="32">
        <v>5678</v>
      </c>
      <c r="C23" s="33">
        <v>5948</v>
      </c>
      <c r="D23" s="33">
        <v>6151</v>
      </c>
      <c r="E23" s="33">
        <v>6605</v>
      </c>
      <c r="F23" s="33">
        <v>6963</v>
      </c>
      <c r="G23" s="33">
        <v>7304</v>
      </c>
      <c r="H23" s="33">
        <v>7719</v>
      </c>
      <c r="I23" s="33">
        <v>7996</v>
      </c>
      <c r="J23" s="33">
        <v>8520</v>
      </c>
      <c r="U23" s="28"/>
      <c r="V23" s="28"/>
    </row>
    <row r="24" spans="1:22" s="34" customFormat="1" ht="22.5" customHeight="1">
      <c r="A24" s="31" t="s">
        <v>22</v>
      </c>
      <c r="B24" s="32">
        <v>115298</v>
      </c>
      <c r="C24" s="33">
        <v>118588</v>
      </c>
      <c r="D24" s="33">
        <v>122581</v>
      </c>
      <c r="E24" s="33">
        <v>124412</v>
      </c>
      <c r="F24" s="33">
        <v>127974</v>
      </c>
      <c r="G24" s="33">
        <v>132958</v>
      </c>
      <c r="H24" s="33">
        <v>136029</v>
      </c>
      <c r="I24" s="33">
        <v>140182</v>
      </c>
      <c r="J24" s="33">
        <v>145757</v>
      </c>
      <c r="U24" s="26"/>
      <c r="V24" s="26"/>
    </row>
    <row r="25" spans="1:22" s="34" customFormat="1" ht="22.5" customHeight="1">
      <c r="A25" s="31" t="s">
        <v>23</v>
      </c>
      <c r="B25" s="32">
        <v>148696</v>
      </c>
      <c r="C25" s="33">
        <v>154579</v>
      </c>
      <c r="D25" s="33">
        <v>159318</v>
      </c>
      <c r="E25" s="33">
        <v>167034</v>
      </c>
      <c r="F25" s="33">
        <v>177023</v>
      </c>
      <c r="G25" s="33">
        <v>181979</v>
      </c>
      <c r="H25" s="33">
        <v>186821</v>
      </c>
      <c r="I25" s="33">
        <v>193176</v>
      </c>
      <c r="J25" s="33">
        <v>199168</v>
      </c>
      <c r="U25" s="26"/>
      <c r="V25" s="26"/>
    </row>
    <row r="26" spans="1:22" s="27" customFormat="1" ht="22.5" customHeight="1">
      <c r="A26" s="31"/>
      <c r="B26" s="32"/>
      <c r="C26" s="33"/>
      <c r="D26" s="33"/>
      <c r="E26" s="33"/>
      <c r="F26" s="33"/>
      <c r="G26" s="33"/>
      <c r="H26" s="33"/>
      <c r="I26" s="33"/>
      <c r="J26" s="33"/>
      <c r="U26" s="28"/>
      <c r="V26" s="28"/>
    </row>
    <row r="27" spans="1:22" s="34" customFormat="1" ht="22.5" customHeight="1">
      <c r="A27" s="35" t="s">
        <v>24</v>
      </c>
      <c r="B27" s="25">
        <f>SUM(B30)</f>
        <v>38041</v>
      </c>
      <c r="C27" s="26">
        <f aca="true" t="shared" si="2" ref="C27:J27">SUM(C30)</f>
        <v>39823</v>
      </c>
      <c r="D27" s="26">
        <f t="shared" si="2"/>
        <v>43790</v>
      </c>
      <c r="E27" s="26">
        <f t="shared" si="2"/>
        <v>47206</v>
      </c>
      <c r="F27" s="26">
        <f t="shared" si="2"/>
        <v>50746</v>
      </c>
      <c r="G27" s="26">
        <f t="shared" si="2"/>
        <v>55155</v>
      </c>
      <c r="H27" s="26">
        <f t="shared" si="2"/>
        <v>57281</v>
      </c>
      <c r="I27" s="26">
        <f t="shared" si="2"/>
        <v>60116</v>
      </c>
      <c r="J27" s="26">
        <f t="shared" si="2"/>
        <v>63529</v>
      </c>
      <c r="U27" s="26"/>
      <c r="V27" s="26"/>
    </row>
    <row r="28" spans="1:22" s="34" customFormat="1" ht="22.5" customHeight="1">
      <c r="A28" s="35" t="s">
        <v>25</v>
      </c>
      <c r="B28" s="36"/>
      <c r="C28" s="37"/>
      <c r="D28" s="37"/>
      <c r="E28" s="37"/>
      <c r="F28" s="37"/>
      <c r="G28" s="37"/>
      <c r="H28" s="37"/>
      <c r="I28" s="37"/>
      <c r="J28" s="37"/>
      <c r="U28" s="26"/>
      <c r="V28" s="26"/>
    </row>
    <row r="29" spans="1:22" s="34" customFormat="1" ht="22.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U29" s="26"/>
      <c r="V29" s="26"/>
    </row>
    <row r="30" spans="1:22" s="34" customFormat="1" ht="22.5" customHeight="1">
      <c r="A30" s="31" t="s">
        <v>26</v>
      </c>
      <c r="B30" s="32">
        <v>38041</v>
      </c>
      <c r="C30" s="33">
        <v>39823</v>
      </c>
      <c r="D30" s="33">
        <v>43790</v>
      </c>
      <c r="E30" s="33">
        <v>47206</v>
      </c>
      <c r="F30" s="33">
        <v>50746</v>
      </c>
      <c r="G30" s="33">
        <v>55155</v>
      </c>
      <c r="H30" s="33">
        <v>57281</v>
      </c>
      <c r="I30" s="33">
        <v>60116</v>
      </c>
      <c r="J30" s="33">
        <v>63529</v>
      </c>
      <c r="U30" s="26"/>
      <c r="V30" s="26"/>
    </row>
    <row r="31" spans="1:22" s="34" customFormat="1" ht="22.5" customHeight="1">
      <c r="A31" s="29"/>
      <c r="B31" s="30"/>
      <c r="C31" s="38"/>
      <c r="D31" s="30"/>
      <c r="E31" s="30"/>
      <c r="F31" s="30"/>
      <c r="G31" s="30"/>
      <c r="H31" s="30"/>
      <c r="I31" s="30"/>
      <c r="J31" s="30"/>
      <c r="U31" s="26"/>
      <c r="V31" s="26"/>
    </row>
    <row r="32" spans="1:22" s="39" customFormat="1" ht="22.5" customHeight="1">
      <c r="A32" s="35" t="s">
        <v>27</v>
      </c>
      <c r="B32" s="25">
        <f>SUM(B6+B21+B27)</f>
        <v>2345309</v>
      </c>
      <c r="C32" s="26">
        <f aca="true" t="shared" si="3" ref="C32:J32">SUM(C6+C21+C27)</f>
        <v>2430565</v>
      </c>
      <c r="D32" s="26">
        <f t="shared" si="3"/>
        <v>2571312</v>
      </c>
      <c r="E32" s="26">
        <f t="shared" si="3"/>
        <v>2733971</v>
      </c>
      <c r="F32" s="26">
        <f t="shared" si="3"/>
        <v>2780658</v>
      </c>
      <c r="G32" s="26">
        <f t="shared" si="3"/>
        <v>2916425</v>
      </c>
      <c r="H32" s="26">
        <f t="shared" si="3"/>
        <v>3054830</v>
      </c>
      <c r="I32" s="26">
        <f t="shared" si="3"/>
        <v>3272867</v>
      </c>
      <c r="J32" s="26">
        <f t="shared" si="3"/>
        <v>3610950</v>
      </c>
      <c r="U32" s="40"/>
      <c r="V32" s="40"/>
    </row>
    <row r="33" spans="1:22" s="39" customFormat="1" ht="22.5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U33" s="40"/>
      <c r="V33" s="40"/>
    </row>
    <row r="34" spans="1:12" s="13" customFormat="1" ht="22.5" customHeight="1">
      <c r="A34" s="35" t="s">
        <v>28</v>
      </c>
      <c r="B34" s="36">
        <v>13083</v>
      </c>
      <c r="C34" s="37">
        <v>12279</v>
      </c>
      <c r="D34" s="37">
        <v>11004</v>
      </c>
      <c r="E34" s="37">
        <v>12073</v>
      </c>
      <c r="F34" s="37">
        <v>11706</v>
      </c>
      <c r="G34" s="37">
        <v>9000</v>
      </c>
      <c r="H34" s="37">
        <v>9950</v>
      </c>
      <c r="I34" s="37">
        <v>10314</v>
      </c>
      <c r="J34" s="37">
        <v>16234</v>
      </c>
      <c r="K34" s="14"/>
      <c r="L34" s="14"/>
    </row>
    <row r="35" spans="1:10" s="13" customFormat="1" ht="22.5" customHeight="1">
      <c r="A35" s="35" t="s">
        <v>29</v>
      </c>
      <c r="B35" s="36">
        <v>72421</v>
      </c>
      <c r="C35" s="37">
        <v>84380</v>
      </c>
      <c r="D35" s="37">
        <v>87534</v>
      </c>
      <c r="E35" s="37">
        <v>90802</v>
      </c>
      <c r="F35" s="37">
        <v>98913</v>
      </c>
      <c r="G35" s="37">
        <v>93420</v>
      </c>
      <c r="H35" s="37">
        <v>94134</v>
      </c>
      <c r="I35" s="37">
        <v>99430</v>
      </c>
      <c r="J35" s="37">
        <v>101923</v>
      </c>
    </row>
    <row r="36" spans="1:10" s="13" customFormat="1" ht="22.5" customHeight="1">
      <c r="A36" s="41"/>
      <c r="B36" s="36"/>
      <c r="C36" s="42"/>
      <c r="D36" s="37"/>
      <c r="E36" s="37"/>
      <c r="F36" s="43"/>
      <c r="G36" s="43"/>
      <c r="H36" s="37"/>
      <c r="I36" s="37"/>
      <c r="J36" s="33">
        <v>13633</v>
      </c>
    </row>
    <row r="37" spans="1:10" s="13" customFormat="1" ht="22.5" customHeight="1">
      <c r="A37" s="44" t="s">
        <v>30</v>
      </c>
      <c r="B37" s="45"/>
      <c r="C37" s="43"/>
      <c r="D37" s="43"/>
      <c r="E37" s="43"/>
      <c r="F37" s="43"/>
      <c r="G37" s="43"/>
      <c r="H37" s="43"/>
      <c r="I37" s="43"/>
      <c r="J37" s="43"/>
    </row>
    <row r="38" spans="1:10" s="28" customFormat="1" ht="22.5" customHeight="1">
      <c r="A38" s="35" t="s">
        <v>31</v>
      </c>
      <c r="B38" s="42">
        <v>2285971</v>
      </c>
      <c r="C38" s="42">
        <v>2358464</v>
      </c>
      <c r="D38" s="42">
        <v>2494782</v>
      </c>
      <c r="E38" s="42">
        <v>2655242</v>
      </c>
      <c r="F38" s="42">
        <v>2693451</v>
      </c>
      <c r="G38" s="42">
        <v>2832005</v>
      </c>
      <c r="H38" s="42">
        <v>2970646</v>
      </c>
      <c r="I38" s="42">
        <v>3183751</v>
      </c>
      <c r="J38" s="42">
        <v>3511628</v>
      </c>
    </row>
    <row r="39" spans="1:10" s="28" customFormat="1" ht="12.75" customHeight="1">
      <c r="A39" s="46"/>
      <c r="B39" s="47"/>
      <c r="C39" s="47"/>
      <c r="D39" s="47"/>
      <c r="E39" s="47"/>
      <c r="F39" s="47"/>
      <c r="G39" s="47"/>
      <c r="H39" s="47"/>
      <c r="I39" s="47"/>
      <c r="J39" s="47"/>
    </row>
    <row r="40" spans="1:10" s="13" customFormat="1" ht="12">
      <c r="A40" s="48" t="s">
        <v>32</v>
      </c>
      <c r="B40" s="38"/>
      <c r="C40" s="38"/>
      <c r="D40" s="38"/>
      <c r="E40" s="38"/>
      <c r="F40" s="38"/>
      <c r="G40" s="38"/>
      <c r="H40" s="38"/>
      <c r="I40" s="38"/>
      <c r="J40" s="38"/>
    </row>
    <row r="41" spans="1:19" s="13" customFormat="1" ht="12">
      <c r="A41" s="49"/>
      <c r="B41" s="38"/>
      <c r="C41" s="38"/>
      <c r="D41" s="38"/>
      <c r="E41" s="38"/>
      <c r="F41" s="38"/>
      <c r="G41" s="38"/>
      <c r="H41" s="38"/>
      <c r="I41" s="38"/>
      <c r="J41" s="38"/>
      <c r="S41" s="50"/>
    </row>
    <row r="42" spans="1:19" s="13" customFormat="1" ht="12.75" customHeight="1">
      <c r="A42" s="48"/>
      <c r="B42" s="38"/>
      <c r="C42" s="38"/>
      <c r="D42" s="38"/>
      <c r="E42" s="38"/>
      <c r="F42" s="38"/>
      <c r="G42" s="38"/>
      <c r="H42" s="38"/>
      <c r="I42" s="38"/>
      <c r="J42" s="38"/>
      <c r="S42" s="50"/>
    </row>
    <row r="43" spans="1:16" s="13" customFormat="1" ht="12.75" customHeight="1">
      <c r="A43" s="48"/>
      <c r="B43" s="38"/>
      <c r="C43" s="38"/>
      <c r="D43" s="51"/>
      <c r="E43" s="38"/>
      <c r="F43" s="51"/>
      <c r="G43" s="38"/>
      <c r="H43" s="51"/>
      <c r="I43" s="38"/>
      <c r="J43" s="51"/>
      <c r="L43" s="52"/>
      <c r="P43" s="52"/>
    </row>
    <row r="44" spans="1:20" s="13" customFormat="1" ht="12.75" customHeight="1">
      <c r="A44" s="5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O44" s="52"/>
      <c r="P44" s="52"/>
      <c r="Q44" s="52"/>
      <c r="R44" s="52"/>
      <c r="S44" s="52"/>
      <c r="T44" s="52"/>
    </row>
    <row r="45" spans="1:20" s="13" customFormat="1" ht="12">
      <c r="A45" s="50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O45" s="53"/>
      <c r="P45" s="53"/>
      <c r="Q45" s="53"/>
      <c r="R45" s="53"/>
      <c r="S45" s="53"/>
      <c r="T45" s="53"/>
    </row>
    <row r="46" spans="1:20" s="13" customFormat="1" ht="12">
      <c r="A46" s="50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O46" s="53"/>
      <c r="P46" s="53"/>
      <c r="Q46" s="53"/>
      <c r="R46" s="53"/>
      <c r="S46" s="53"/>
      <c r="T46" s="53"/>
    </row>
    <row r="47" spans="1:20" s="13" customFormat="1" ht="12">
      <c r="A47" s="50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O47" s="53"/>
      <c r="P47" s="53"/>
      <c r="Q47" s="53"/>
      <c r="R47" s="53"/>
      <c r="S47" s="53"/>
      <c r="T47" s="53"/>
    </row>
    <row r="48" spans="1:20" s="13" customFormat="1" ht="12">
      <c r="A48" s="50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O48" s="53"/>
      <c r="P48" s="53"/>
      <c r="Q48" s="53"/>
      <c r="R48" s="53"/>
      <c r="S48" s="53"/>
      <c r="T48" s="53"/>
    </row>
    <row r="49" spans="1:20" s="13" customFormat="1" ht="12">
      <c r="A49" s="50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O49" s="53"/>
      <c r="P49" s="53"/>
      <c r="Q49" s="53"/>
      <c r="R49" s="53"/>
      <c r="S49" s="53"/>
      <c r="T49" s="53"/>
    </row>
    <row r="50" spans="1:20" s="13" customFormat="1" ht="12">
      <c r="A50" s="50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O50" s="53"/>
      <c r="P50" s="53"/>
      <c r="Q50" s="53"/>
      <c r="R50" s="53"/>
      <c r="S50" s="53"/>
      <c r="T50" s="53"/>
    </row>
    <row r="51" spans="1:20" s="13" customFormat="1" ht="12">
      <c r="A51" s="50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O51" s="53"/>
      <c r="P51" s="53"/>
      <c r="Q51" s="53"/>
      <c r="R51" s="53"/>
      <c r="S51" s="53"/>
      <c r="T51" s="53"/>
    </row>
    <row r="52" spans="1:20" s="13" customFormat="1" ht="12">
      <c r="A52" s="50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O52" s="53"/>
      <c r="P52" s="53"/>
      <c r="Q52" s="53"/>
      <c r="R52" s="53"/>
      <c r="S52" s="53"/>
      <c r="T52" s="53"/>
    </row>
    <row r="53" spans="1:20" s="13" customFormat="1" ht="12">
      <c r="A53" s="50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O53" s="53"/>
      <c r="P53" s="53"/>
      <c r="Q53" s="53"/>
      <c r="R53" s="53"/>
      <c r="S53" s="53"/>
      <c r="T53" s="53"/>
    </row>
    <row r="54" spans="1:20" s="13" customFormat="1" ht="12">
      <c r="A54" s="50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O54" s="53"/>
      <c r="P54" s="53"/>
      <c r="Q54" s="53"/>
      <c r="R54" s="53"/>
      <c r="S54" s="53"/>
      <c r="T54" s="53"/>
    </row>
    <row r="55" spans="1:20" s="13" customFormat="1" ht="12">
      <c r="A55" s="50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O55" s="53"/>
      <c r="P55" s="53"/>
      <c r="Q55" s="53"/>
      <c r="R55" s="53"/>
      <c r="S55" s="53"/>
      <c r="T55" s="53"/>
    </row>
    <row r="56" spans="1:20" s="13" customFormat="1" ht="12">
      <c r="A56" s="50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O56" s="53"/>
      <c r="P56" s="53"/>
      <c r="Q56" s="53"/>
      <c r="R56" s="53"/>
      <c r="S56" s="53"/>
      <c r="T56" s="53"/>
    </row>
    <row r="57" spans="1:20" s="13" customFormat="1" ht="12">
      <c r="A57" s="50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O57" s="53"/>
      <c r="P57" s="53"/>
      <c r="Q57" s="53"/>
      <c r="R57" s="53"/>
      <c r="S57" s="53"/>
      <c r="T57" s="53"/>
    </row>
    <row r="58" s="13" customFormat="1" ht="12">
      <c r="A58" s="50"/>
    </row>
    <row r="59" spans="1:20" s="13" customFormat="1" ht="12">
      <c r="A59" s="50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O59" s="53"/>
      <c r="P59" s="53"/>
      <c r="Q59" s="53"/>
      <c r="R59" s="53"/>
      <c r="S59" s="53"/>
      <c r="T59" s="53"/>
    </row>
    <row r="60" spans="1:20" s="13" customFormat="1" ht="12">
      <c r="A60" s="50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O60" s="53"/>
      <c r="P60" s="53"/>
      <c r="Q60" s="53"/>
      <c r="R60" s="53"/>
      <c r="S60" s="53"/>
      <c r="T60" s="53"/>
    </row>
    <row r="61" spans="1:20" s="13" customFormat="1" ht="12">
      <c r="A61" s="50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O61" s="53"/>
      <c r="P61" s="53"/>
      <c r="Q61" s="53"/>
      <c r="R61" s="53"/>
      <c r="S61" s="53"/>
      <c r="T61" s="53"/>
    </row>
    <row r="62" spans="1:20" s="13" customFormat="1" ht="12">
      <c r="A62" s="50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O62" s="53"/>
      <c r="P62" s="53"/>
      <c r="Q62" s="53"/>
      <c r="R62" s="53"/>
      <c r="S62" s="53"/>
      <c r="T62" s="53"/>
    </row>
    <row r="63" s="13" customFormat="1" ht="12">
      <c r="A63" s="50"/>
    </row>
    <row r="64" spans="1:20" s="13" customFormat="1" ht="12">
      <c r="A64" s="50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O64" s="53"/>
      <c r="P64" s="53"/>
      <c r="Q64" s="53"/>
      <c r="R64" s="53"/>
      <c r="S64" s="53"/>
      <c r="T64" s="53"/>
    </row>
    <row r="65" s="13" customFormat="1" ht="12">
      <c r="A65" s="50"/>
    </row>
    <row r="66" spans="1:20" s="13" customFormat="1" ht="12">
      <c r="A66" s="50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O66" s="53"/>
      <c r="P66" s="53"/>
      <c r="Q66" s="53"/>
      <c r="R66" s="53"/>
      <c r="S66" s="53"/>
      <c r="T66" s="53"/>
    </row>
    <row r="67" spans="1:20" s="13" customFormat="1" ht="12">
      <c r="A67" s="50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O67" s="53"/>
      <c r="P67" s="53"/>
      <c r="Q67" s="53"/>
      <c r="R67" s="53"/>
      <c r="S67" s="53"/>
      <c r="T67" s="53"/>
    </row>
    <row r="68" spans="1:20" s="13" customFormat="1" ht="12">
      <c r="A68" s="50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O68" s="53"/>
      <c r="P68" s="53"/>
      <c r="Q68" s="53"/>
      <c r="R68" s="53"/>
      <c r="S68" s="53"/>
      <c r="T68" s="53"/>
    </row>
    <row r="69" spans="1:20" s="13" customFormat="1" ht="12">
      <c r="A69" s="5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O69" s="54"/>
      <c r="P69" s="53"/>
      <c r="Q69" s="53"/>
      <c r="R69" s="53"/>
      <c r="S69" s="53"/>
      <c r="T69" s="53"/>
    </row>
    <row r="70" spans="1:20" s="13" customFormat="1" ht="12">
      <c r="A70" s="50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O70" s="53"/>
      <c r="P70" s="53"/>
      <c r="Q70" s="53"/>
      <c r="R70" s="53"/>
      <c r="S70" s="53"/>
      <c r="T70" s="53"/>
    </row>
    <row r="71" spans="1:20" s="13" customFormat="1" ht="12">
      <c r="A71" s="50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O71" s="53"/>
      <c r="P71" s="53"/>
      <c r="Q71" s="53"/>
      <c r="R71" s="53"/>
      <c r="S71" s="53"/>
      <c r="T71" s="53"/>
    </row>
    <row r="72" spans="1:2" s="13" customFormat="1" ht="12">
      <c r="A72" s="50"/>
      <c r="B72" s="55"/>
    </row>
    <row r="73" spans="1:2" s="13" customFormat="1" ht="12">
      <c r="A73" s="50"/>
      <c r="B73" s="55"/>
    </row>
    <row r="74" spans="1:20" s="13" customFormat="1" ht="12">
      <c r="A74" s="50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O74" s="53"/>
      <c r="P74" s="53"/>
      <c r="Q74" s="53"/>
      <c r="R74" s="53"/>
      <c r="S74" s="53"/>
      <c r="T74" s="53"/>
    </row>
    <row r="75" spans="1:20" s="13" customFormat="1" ht="12">
      <c r="A75" s="50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O75" s="53"/>
      <c r="P75" s="53"/>
      <c r="Q75" s="53"/>
      <c r="R75" s="53"/>
      <c r="S75" s="53"/>
      <c r="T75" s="53"/>
    </row>
    <row r="76" spans="1:20" s="13" customFormat="1" ht="12">
      <c r="A76" s="50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O76" s="53"/>
      <c r="P76" s="53"/>
      <c r="Q76" s="53"/>
      <c r="R76" s="53"/>
      <c r="S76" s="53"/>
      <c r="T76" s="53"/>
    </row>
    <row r="77" spans="1:20" s="13" customFormat="1" ht="12">
      <c r="A77" s="50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O77" s="53"/>
      <c r="P77" s="53"/>
      <c r="Q77" s="53"/>
      <c r="R77" s="53"/>
      <c r="S77" s="53"/>
      <c r="T77" s="53"/>
    </row>
    <row r="78" s="13" customFormat="1" ht="12">
      <c r="A78" s="50"/>
    </row>
    <row r="79" s="13" customFormat="1" ht="12">
      <c r="A79" s="50"/>
    </row>
    <row r="80" s="13" customFormat="1" ht="12">
      <c r="A80" s="50"/>
    </row>
    <row r="81" spans="1:20" s="13" customFormat="1" ht="12">
      <c r="A81" s="50"/>
      <c r="T81" s="50"/>
    </row>
    <row r="82" spans="1:15" s="13" customFormat="1" ht="12">
      <c r="A82" s="50"/>
      <c r="F82" s="50"/>
      <c r="J82" s="50"/>
      <c r="O82" s="54"/>
    </row>
    <row r="83" spans="1:20" s="13" customFormat="1" ht="12">
      <c r="A83" s="50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O83" s="52"/>
      <c r="P83" s="52"/>
      <c r="Q83" s="52"/>
      <c r="R83" s="52"/>
      <c r="S83" s="52"/>
      <c r="T83" s="52"/>
    </row>
    <row r="84" spans="1:20" s="13" customFormat="1" ht="12">
      <c r="A84" s="50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O84" s="53"/>
      <c r="P84" s="53"/>
      <c r="Q84" s="53"/>
      <c r="R84" s="53"/>
      <c r="S84" s="53"/>
      <c r="T84" s="53"/>
    </row>
    <row r="85" spans="1:20" s="13" customFormat="1" ht="12">
      <c r="A85" s="50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O85" s="53"/>
      <c r="P85" s="53"/>
      <c r="Q85" s="53"/>
      <c r="R85" s="53"/>
      <c r="S85" s="53"/>
      <c r="T85" s="53"/>
    </row>
    <row r="86" spans="1:20" s="13" customFormat="1" ht="12">
      <c r="A86" s="50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O86" s="53"/>
      <c r="P86" s="53"/>
      <c r="Q86" s="53"/>
      <c r="R86" s="53"/>
      <c r="S86" s="53"/>
      <c r="T86" s="53"/>
    </row>
    <row r="87" spans="1:20" s="13" customFormat="1" ht="12">
      <c r="A87" s="50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O87" s="53"/>
      <c r="P87" s="53"/>
      <c r="Q87" s="53"/>
      <c r="R87" s="53"/>
      <c r="S87" s="53"/>
      <c r="T87" s="53"/>
    </row>
    <row r="88" spans="1:20" s="13" customFormat="1" ht="12">
      <c r="A88" s="50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O88" s="53"/>
      <c r="P88" s="53"/>
      <c r="Q88" s="53"/>
      <c r="R88" s="53"/>
      <c r="S88" s="53"/>
      <c r="T88" s="53"/>
    </row>
    <row r="89" spans="1:20" s="13" customFormat="1" ht="12">
      <c r="A89" s="50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O89" s="53"/>
      <c r="P89" s="53"/>
      <c r="Q89" s="53"/>
      <c r="R89" s="53"/>
      <c r="S89" s="53"/>
      <c r="T89" s="53"/>
    </row>
    <row r="90" spans="1:20" s="13" customFormat="1" ht="12">
      <c r="A90" s="50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O90" s="53"/>
      <c r="P90" s="53"/>
      <c r="Q90" s="53"/>
      <c r="R90" s="53"/>
      <c r="S90" s="53"/>
      <c r="T90" s="53"/>
    </row>
    <row r="91" spans="1:20" s="13" customFormat="1" ht="12">
      <c r="A91" s="50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O91" s="53"/>
      <c r="P91" s="53"/>
      <c r="Q91" s="53"/>
      <c r="R91" s="53"/>
      <c r="S91" s="53"/>
      <c r="T91" s="53"/>
    </row>
    <row r="92" spans="1:20" s="13" customFormat="1" ht="12">
      <c r="A92" s="50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O92" s="53"/>
      <c r="P92" s="53"/>
      <c r="Q92" s="53"/>
      <c r="R92" s="53"/>
      <c r="S92" s="53"/>
      <c r="T92" s="53"/>
    </row>
    <row r="93" spans="1:20" s="13" customFormat="1" ht="12">
      <c r="A93" s="50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O93" s="53"/>
      <c r="P93" s="53"/>
      <c r="Q93" s="53"/>
      <c r="R93" s="53"/>
      <c r="S93" s="53"/>
      <c r="T93" s="53"/>
    </row>
    <row r="94" spans="1:20" s="13" customFormat="1" ht="12">
      <c r="A94" s="50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O94" s="53"/>
      <c r="P94" s="53"/>
      <c r="Q94" s="53"/>
      <c r="R94" s="53"/>
      <c r="S94" s="53"/>
      <c r="T94" s="53"/>
    </row>
    <row r="95" spans="1:20" s="13" customFormat="1" ht="12">
      <c r="A95" s="50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O95" s="53"/>
      <c r="P95" s="53"/>
      <c r="Q95" s="53"/>
      <c r="R95" s="53"/>
      <c r="S95" s="53"/>
      <c r="T95" s="53"/>
    </row>
    <row r="96" spans="1:20" s="13" customFormat="1" ht="12">
      <c r="A96" s="50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O96" s="53"/>
      <c r="P96" s="53"/>
      <c r="Q96" s="53"/>
      <c r="R96" s="53"/>
      <c r="S96" s="53"/>
      <c r="T96" s="53"/>
    </row>
    <row r="97" spans="1:20" s="13" customFormat="1" ht="12">
      <c r="A97" s="50"/>
      <c r="T97" s="53"/>
    </row>
    <row r="98" spans="1:20" s="13" customFormat="1" ht="12">
      <c r="A98" s="50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O98" s="53"/>
      <c r="P98" s="53"/>
      <c r="Q98" s="53"/>
      <c r="R98" s="53"/>
      <c r="S98" s="53"/>
      <c r="T98" s="53"/>
    </row>
    <row r="99" spans="1:20" s="13" customFormat="1" ht="12">
      <c r="A99" s="50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O99" s="53"/>
      <c r="P99" s="53"/>
      <c r="Q99" s="53"/>
      <c r="R99" s="53"/>
      <c r="S99" s="53"/>
      <c r="T99" s="53"/>
    </row>
    <row r="100" spans="1:20" s="13" customFormat="1" ht="12">
      <c r="A100" s="50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O100" s="53"/>
      <c r="P100" s="53"/>
      <c r="Q100" s="53"/>
      <c r="R100" s="53"/>
      <c r="S100" s="53"/>
      <c r="T100" s="53"/>
    </row>
    <row r="101" spans="1:20" s="13" customFormat="1" ht="12">
      <c r="A101" s="50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O101" s="53"/>
      <c r="P101" s="53"/>
      <c r="Q101" s="53"/>
      <c r="R101" s="53"/>
      <c r="S101" s="53"/>
      <c r="T101" s="53"/>
    </row>
    <row r="102" spans="1:20" s="13" customFormat="1" ht="12">
      <c r="A102" s="50"/>
      <c r="T102" s="53"/>
    </row>
    <row r="103" spans="1:20" s="13" customFormat="1" ht="12">
      <c r="A103" s="50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O103" s="53"/>
      <c r="P103" s="53"/>
      <c r="Q103" s="53"/>
      <c r="R103" s="53"/>
      <c r="S103" s="53"/>
      <c r="T103" s="53"/>
    </row>
    <row r="104" spans="1:20" s="13" customFormat="1" ht="12">
      <c r="A104" s="50"/>
      <c r="T104" s="53"/>
    </row>
    <row r="105" spans="1:20" s="13" customFormat="1" ht="12">
      <c r="A105" s="50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O105" s="53"/>
      <c r="P105" s="53"/>
      <c r="Q105" s="53"/>
      <c r="R105" s="53"/>
      <c r="S105" s="53"/>
      <c r="T105" s="53"/>
    </row>
    <row r="106" spans="1:20" s="13" customFormat="1" ht="12">
      <c r="A106" s="50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O106" s="53"/>
      <c r="P106" s="53"/>
      <c r="Q106" s="53"/>
      <c r="R106" s="53"/>
      <c r="S106" s="53"/>
      <c r="T106" s="53"/>
    </row>
    <row r="107" spans="1:20" s="13" customFormat="1" ht="12">
      <c r="A107" s="50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O107" s="53"/>
      <c r="P107" s="53"/>
      <c r="Q107" s="53"/>
      <c r="R107" s="53"/>
      <c r="S107" s="53"/>
      <c r="T107" s="53"/>
    </row>
    <row r="108" spans="1:20" s="13" customFormat="1" ht="12">
      <c r="A108" s="50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O108" s="54"/>
      <c r="P108" s="53"/>
      <c r="Q108" s="53"/>
      <c r="R108" s="53"/>
      <c r="S108" s="53"/>
      <c r="T108" s="53"/>
    </row>
    <row r="109" spans="1:20" s="13" customFormat="1" ht="12">
      <c r="A109" s="50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O109" s="53"/>
      <c r="P109" s="53"/>
      <c r="Q109" s="53"/>
      <c r="R109" s="53"/>
      <c r="S109" s="53"/>
      <c r="T109" s="53"/>
    </row>
    <row r="110" spans="1:20" s="13" customFormat="1" ht="12">
      <c r="A110" s="50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O110" s="53"/>
      <c r="P110" s="53"/>
      <c r="Q110" s="53"/>
      <c r="R110" s="53"/>
      <c r="S110" s="53"/>
      <c r="T110" s="53"/>
    </row>
    <row r="111" spans="1:20" s="13" customFormat="1" ht="12">
      <c r="A111" s="50"/>
      <c r="B111" s="53"/>
      <c r="T111" s="53"/>
    </row>
    <row r="112" spans="1:20" s="13" customFormat="1" ht="12">
      <c r="A112" s="50"/>
      <c r="B112" s="53"/>
      <c r="T112" s="53"/>
    </row>
    <row r="113" spans="1:20" s="13" customFormat="1" ht="12">
      <c r="A113" s="50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O113" s="53"/>
      <c r="P113" s="53"/>
      <c r="Q113" s="53"/>
      <c r="R113" s="53"/>
      <c r="S113" s="53"/>
      <c r="T113" s="53"/>
    </row>
    <row r="114" spans="1:20" s="13" customFormat="1" ht="12">
      <c r="A114" s="50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O114" s="53"/>
      <c r="P114" s="53"/>
      <c r="Q114" s="53"/>
      <c r="R114" s="53"/>
      <c r="S114" s="53"/>
      <c r="T114" s="53"/>
    </row>
    <row r="115" spans="1:20" s="13" customFormat="1" ht="12">
      <c r="A115" s="50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O115" s="53"/>
      <c r="P115" s="53"/>
      <c r="Q115" s="53"/>
      <c r="R115" s="53"/>
      <c r="S115" s="53"/>
      <c r="T115" s="53"/>
    </row>
    <row r="116" spans="1:20" s="13" customFormat="1" ht="12">
      <c r="A116" s="50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O116" s="53"/>
      <c r="P116" s="53"/>
      <c r="Q116" s="53"/>
      <c r="R116" s="53"/>
      <c r="S116" s="53"/>
      <c r="T116" s="53"/>
    </row>
    <row r="117" s="13" customFormat="1" ht="12">
      <c r="A117" s="50"/>
    </row>
    <row r="118" s="13" customFormat="1" ht="12">
      <c r="A118" s="50"/>
    </row>
    <row r="119" s="13" customFormat="1" ht="12">
      <c r="A119" s="50"/>
    </row>
    <row r="120" s="13" customFormat="1" ht="12">
      <c r="A120" s="50"/>
    </row>
    <row r="121" s="13" customFormat="1" ht="12">
      <c r="A121" s="50"/>
    </row>
    <row r="122" s="13" customFormat="1" ht="12">
      <c r="A122" s="50"/>
    </row>
    <row r="123" s="13" customFormat="1" ht="12">
      <c r="A123" s="50"/>
    </row>
    <row r="124" s="13" customFormat="1" ht="12">
      <c r="A124" s="50"/>
    </row>
    <row r="125" s="13" customFormat="1" ht="12">
      <c r="A125" s="50"/>
    </row>
    <row r="126" s="13" customFormat="1" ht="12">
      <c r="A126" s="50"/>
    </row>
    <row r="127" s="13" customFormat="1" ht="12">
      <c r="A127" s="50"/>
    </row>
    <row r="128" spans="21:22" ht="12">
      <c r="U128" s="13"/>
      <c r="V128" s="13"/>
    </row>
    <row r="129" spans="21:22" ht="12">
      <c r="U129" s="13"/>
      <c r="V129" s="13"/>
    </row>
    <row r="130" spans="21:22" ht="12">
      <c r="U130" s="13"/>
      <c r="V130" s="13"/>
    </row>
    <row r="131" spans="21:22" ht="12">
      <c r="U131" s="13"/>
      <c r="V131" s="13"/>
    </row>
    <row r="132" spans="21:22" ht="12">
      <c r="U132" s="13"/>
      <c r="V132" s="13"/>
    </row>
    <row r="133" spans="21:22" ht="12">
      <c r="U133" s="13"/>
      <c r="V133" s="13"/>
    </row>
    <row r="134" spans="21:22" ht="12">
      <c r="U134" s="13"/>
      <c r="V134" s="13"/>
    </row>
    <row r="135" spans="21:22" ht="12">
      <c r="U135" s="13"/>
      <c r="V135" s="13"/>
    </row>
    <row r="136" spans="21:22" ht="12">
      <c r="U136" s="13"/>
      <c r="V136" s="13"/>
    </row>
    <row r="137" spans="21:22" ht="12">
      <c r="U137" s="13"/>
      <c r="V137" s="13"/>
    </row>
    <row r="138" spans="21:22" ht="12">
      <c r="U138" s="13"/>
      <c r="V138" s="13"/>
    </row>
    <row r="139" spans="21:22" ht="12">
      <c r="U139" s="13"/>
      <c r="V139" s="13"/>
    </row>
    <row r="140" spans="21:22" ht="12">
      <c r="U140" s="13"/>
      <c r="V140" s="13"/>
    </row>
    <row r="141" spans="21:22" ht="12">
      <c r="U141" s="13"/>
      <c r="V141" s="13"/>
    </row>
    <row r="142" spans="21:22" ht="12">
      <c r="U142" s="13"/>
      <c r="V142" s="13"/>
    </row>
    <row r="143" spans="21:22" ht="12">
      <c r="U143" s="13"/>
      <c r="V143" s="13"/>
    </row>
    <row r="144" spans="21:22" ht="12">
      <c r="U144" s="13"/>
      <c r="V144" s="13"/>
    </row>
    <row r="145" spans="21:22" ht="12">
      <c r="U145" s="13"/>
      <c r="V145" s="13"/>
    </row>
    <row r="146" spans="21:22" ht="12">
      <c r="U146" s="13"/>
      <c r="V146" s="13"/>
    </row>
    <row r="147" spans="21:22" ht="12">
      <c r="U147" s="13"/>
      <c r="V147" s="13"/>
    </row>
    <row r="148" spans="21:22" ht="12">
      <c r="U148" s="13"/>
      <c r="V148" s="13"/>
    </row>
    <row r="149" spans="21:22" ht="12">
      <c r="U149" s="13"/>
      <c r="V149" s="13"/>
    </row>
    <row r="150" spans="21:22" ht="12">
      <c r="U150" s="13"/>
      <c r="V150" s="13"/>
    </row>
    <row r="151" spans="21:22" ht="12">
      <c r="U151" s="13"/>
      <c r="V151" s="13"/>
    </row>
    <row r="152" spans="21:22" ht="12">
      <c r="U152" s="13"/>
      <c r="V152" s="13"/>
    </row>
    <row r="153" spans="21:22" ht="12">
      <c r="U153" s="13"/>
      <c r="V153" s="13"/>
    </row>
    <row r="154" spans="21:22" ht="12">
      <c r="U154" s="13"/>
      <c r="V154" s="13"/>
    </row>
    <row r="155" spans="21:22" ht="12">
      <c r="U155" s="13"/>
      <c r="V155" s="13"/>
    </row>
    <row r="156" spans="21:22" ht="12">
      <c r="U156" s="13"/>
      <c r="V156" s="13"/>
    </row>
    <row r="157" spans="21:22" ht="12">
      <c r="U157" s="13"/>
      <c r="V157" s="13"/>
    </row>
    <row r="158" spans="21:22" ht="12">
      <c r="U158" s="13"/>
      <c r="V158" s="13"/>
    </row>
    <row r="159" spans="21:22" ht="12">
      <c r="U159" s="13"/>
      <c r="V159" s="13"/>
    </row>
    <row r="160" spans="21:22" ht="12">
      <c r="U160" s="13"/>
      <c r="V160" s="13"/>
    </row>
    <row r="161" spans="21:22" ht="12">
      <c r="U161" s="13"/>
      <c r="V161" s="13"/>
    </row>
    <row r="162" spans="21:22" ht="12">
      <c r="U162" s="13"/>
      <c r="V162" s="13"/>
    </row>
    <row r="163" spans="21:22" ht="12">
      <c r="U163" s="13"/>
      <c r="V163" s="13"/>
    </row>
    <row r="164" spans="21:22" ht="12">
      <c r="U164" s="13"/>
      <c r="V164" s="13"/>
    </row>
    <row r="165" spans="21:22" ht="12">
      <c r="U165" s="13"/>
      <c r="V165" s="13"/>
    </row>
    <row r="166" spans="21:22" ht="12">
      <c r="U166" s="13"/>
      <c r="V166" s="13"/>
    </row>
    <row r="167" spans="21:22" ht="12">
      <c r="U167" s="13"/>
      <c r="V167" s="13"/>
    </row>
    <row r="168" spans="21:22" ht="12">
      <c r="U168" s="13"/>
      <c r="V168" s="13"/>
    </row>
    <row r="169" spans="21:22" ht="12">
      <c r="U169" s="13"/>
      <c r="V169" s="13"/>
    </row>
    <row r="170" spans="21:22" ht="12">
      <c r="U170" s="13"/>
      <c r="V170" s="13"/>
    </row>
    <row r="171" spans="21:22" ht="12">
      <c r="U171" s="13"/>
      <c r="V171" s="13"/>
    </row>
    <row r="172" spans="21:22" ht="12">
      <c r="U172" s="13"/>
      <c r="V172" s="13"/>
    </row>
    <row r="173" spans="21:22" ht="12">
      <c r="U173" s="13"/>
      <c r="V173" s="13"/>
    </row>
    <row r="174" spans="21:22" ht="12">
      <c r="U174" s="13"/>
      <c r="V174" s="13"/>
    </row>
    <row r="175" spans="21:22" ht="12">
      <c r="U175" s="13"/>
      <c r="V175" s="13"/>
    </row>
    <row r="176" spans="21:22" ht="12">
      <c r="U176" s="13"/>
      <c r="V176" s="13"/>
    </row>
    <row r="177" spans="21:22" ht="12">
      <c r="U177" s="13"/>
      <c r="V177" s="13"/>
    </row>
    <row r="178" spans="21:22" ht="12">
      <c r="U178" s="13"/>
      <c r="V178" s="13"/>
    </row>
    <row r="179" spans="21:22" ht="12">
      <c r="U179" s="13"/>
      <c r="V179" s="13"/>
    </row>
    <row r="180" spans="21:22" ht="12">
      <c r="U180" s="13"/>
      <c r="V180" s="13"/>
    </row>
    <row r="181" spans="21:22" ht="12">
      <c r="U181" s="13"/>
      <c r="V181" s="13"/>
    </row>
    <row r="182" spans="21:22" ht="12">
      <c r="U182" s="13"/>
      <c r="V182" s="13"/>
    </row>
    <row r="183" spans="21:22" ht="12">
      <c r="U183" s="13"/>
      <c r="V183" s="13"/>
    </row>
    <row r="184" spans="21:22" ht="12">
      <c r="U184" s="13"/>
      <c r="V184" s="13"/>
    </row>
    <row r="185" spans="21:22" ht="12">
      <c r="U185" s="13"/>
      <c r="V185" s="13"/>
    </row>
    <row r="186" spans="21:22" ht="12">
      <c r="U186" s="13"/>
      <c r="V186" s="13"/>
    </row>
    <row r="187" spans="21:22" ht="12">
      <c r="U187" s="13"/>
      <c r="V187" s="13"/>
    </row>
    <row r="188" spans="21:22" ht="12">
      <c r="U188" s="13"/>
      <c r="V188" s="13"/>
    </row>
    <row r="189" spans="21:22" ht="12">
      <c r="U189" s="13"/>
      <c r="V189" s="13"/>
    </row>
    <row r="190" spans="21:22" ht="12">
      <c r="U190" s="13"/>
      <c r="V190" s="13"/>
    </row>
    <row r="191" spans="21:22" ht="12">
      <c r="U191" s="13"/>
      <c r="V191" s="13"/>
    </row>
    <row r="192" spans="21:22" ht="12">
      <c r="U192" s="13"/>
      <c r="V192" s="13"/>
    </row>
    <row r="193" spans="21:22" ht="12">
      <c r="U193" s="13"/>
      <c r="V193" s="13"/>
    </row>
    <row r="194" spans="21:22" ht="12">
      <c r="U194" s="13"/>
      <c r="V194" s="13"/>
    </row>
    <row r="195" spans="21:22" ht="12">
      <c r="U195" s="13"/>
      <c r="V195" s="13"/>
    </row>
    <row r="196" spans="21:22" ht="12">
      <c r="U196" s="13"/>
      <c r="V196" s="13"/>
    </row>
    <row r="197" spans="21:22" ht="12">
      <c r="U197" s="13"/>
      <c r="V197" s="13"/>
    </row>
    <row r="198" spans="21:22" ht="12">
      <c r="U198" s="13"/>
      <c r="V198" s="13"/>
    </row>
    <row r="199" spans="21:22" ht="12">
      <c r="U199" s="13"/>
      <c r="V199" s="13"/>
    </row>
    <row r="200" spans="21:22" ht="12">
      <c r="U200" s="13"/>
      <c r="V200" s="13"/>
    </row>
  </sheetData>
  <sheetProtection/>
  <mergeCells count="2">
    <mergeCell ref="B1:G1"/>
    <mergeCell ref="B2:G2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2009-04-09T07:59:38Z</dcterms:created>
  <dcterms:modified xsi:type="dcterms:W3CDTF">2009-04-09T07:59:45Z</dcterms:modified>
  <cp:category/>
  <cp:version/>
  <cp:contentType/>
  <cp:contentStatus/>
</cp:coreProperties>
</file>