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2" sheetId="1" r:id="rId1"/>
  </sheets>
  <externalReferences>
    <externalReference r:id="rId4"/>
  </externalReferences>
  <definedNames>
    <definedName name="_xlnm.Print_Area" localSheetId="0">'162'!$A$3:$L$25</definedName>
  </definedNames>
  <calcPr fullCalcOnLoad="1"/>
</workbook>
</file>

<file path=xl/sharedStrings.xml><?xml version="1.0" encoding="utf-8"?>
<sst xmlns="http://schemas.openxmlformats.org/spreadsheetml/2006/main" count="33" uniqueCount="33">
  <si>
    <t>162.商工組合中央金庫産業別貸出残高</t>
  </si>
  <si>
    <t>(単位 百万円)</t>
  </si>
  <si>
    <t>各年度末･月末</t>
  </si>
  <si>
    <t>年度および　月　　　次</t>
  </si>
  <si>
    <t>貸出残</t>
  </si>
  <si>
    <t>貸    出    残    高</t>
  </si>
  <si>
    <t>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</si>
  <si>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</si>
  <si>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</si>
  <si>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</si>
  <si>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</si>
  <si>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</si>
  <si>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</si>
  <si>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</si>
  <si>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</si>
  <si>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</t>
  </si>
  <si>
    <t>その他</t>
  </si>
  <si>
    <t>純増減</t>
  </si>
  <si>
    <t>不動産業</t>
  </si>
  <si>
    <t>通信業</t>
  </si>
  <si>
    <t>水 道 業</t>
  </si>
  <si>
    <t>業</t>
  </si>
  <si>
    <t>昭和61年度</t>
  </si>
  <si>
    <t>62</t>
  </si>
  <si>
    <t>63</t>
  </si>
  <si>
    <t>平成元年度</t>
  </si>
  <si>
    <t>２</t>
  </si>
  <si>
    <t xml:space="preserve"> ２年６月</t>
  </si>
  <si>
    <t xml:space="preserve">   ９</t>
  </si>
  <si>
    <t xml:space="preserve">  12</t>
  </si>
  <si>
    <t xml:space="preserve">  ３年３</t>
  </si>
  <si>
    <t xml:space="preserve">   資料:商工組合中央金庫大分支店</t>
  </si>
  <si>
    <t>注）電算化処理のため、３ヶ月に１度の報告となった。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</si>
</sst>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3" fontId="23" fillId="0" borderId="18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4" fillId="0" borderId="14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176" fontId="24" fillId="0" borderId="20" xfId="0" applyNumberFormat="1" applyFont="1" applyBorder="1" applyAlignment="1" applyProtection="1">
      <alignment horizontal="right"/>
      <protection locked="0"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49" fontId="18" fillId="0" borderId="14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38100</xdr:rowOff>
    </xdr:from>
    <xdr:to>
      <xdr:col>1</xdr:col>
      <xdr:colOff>180975</xdr:colOff>
      <xdr:row>6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095375" y="1038225"/>
          <a:ext cx="9525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619125</xdr:colOff>
      <xdr:row>5</xdr:row>
      <xdr:rowOff>47625</xdr:rowOff>
    </xdr:from>
    <xdr:to>
      <xdr:col>1</xdr:col>
      <xdr:colOff>714375</xdr:colOff>
      <xdr:row>6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1628775" y="1047750"/>
          <a:ext cx="95250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8 (元年度)"/>
      <sheetName val="159"/>
      <sheetName val="160"/>
      <sheetName val="161"/>
      <sheetName val="162"/>
      <sheetName val="163"/>
      <sheetName val="164A"/>
      <sheetName val="164B"/>
      <sheetName val="164C"/>
      <sheetName val="165A"/>
      <sheetName val="165B"/>
      <sheetName val="166"/>
      <sheetName val="167A"/>
      <sheetName val="167B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8">
      <selection activeCell="I14" sqref="I14"/>
    </sheetView>
  </sheetViews>
  <sheetFormatPr defaultColWidth="10.59765625" defaultRowHeight="14.25"/>
  <cols>
    <col min="1" max="1" width="10.59765625" style="39" customWidth="1"/>
    <col min="2" max="2" width="8.09765625" style="39" customWidth="1"/>
    <col min="3" max="12" width="7.3984375" style="39" customWidth="1"/>
    <col min="13" max="13" width="6.59765625" style="39" customWidth="1"/>
    <col min="14" max="14" width="4.59765625" style="39" customWidth="1"/>
    <col min="15" max="16384" width="10.59765625" style="39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5.7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8" t="s">
        <v>12</v>
      </c>
      <c r="I6" s="18" t="s">
        <v>13</v>
      </c>
      <c r="J6" s="18" t="s">
        <v>14</v>
      </c>
      <c r="K6" s="20" t="s">
        <v>15</v>
      </c>
      <c r="L6" s="21" t="s">
        <v>16</v>
      </c>
      <c r="M6" s="15"/>
    </row>
    <row r="7" spans="1:13" s="16" customFormat="1" ht="15.75" customHeight="1">
      <c r="A7" s="22"/>
      <c r="B7" s="23" t="s">
        <v>17</v>
      </c>
      <c r="C7" s="24"/>
      <c r="D7" s="24"/>
      <c r="E7" s="24"/>
      <c r="F7" s="24"/>
      <c r="G7" s="24"/>
      <c r="H7" s="25" t="s">
        <v>18</v>
      </c>
      <c r="I7" s="25" t="s">
        <v>19</v>
      </c>
      <c r="J7" s="25" t="s">
        <v>20</v>
      </c>
      <c r="K7" s="26" t="s">
        <v>21</v>
      </c>
      <c r="L7" s="27"/>
      <c r="M7" s="15"/>
    </row>
    <row r="8" spans="1:14" s="4" customFormat="1" ht="15.75" customHeight="1">
      <c r="A8" s="28" t="s">
        <v>22</v>
      </c>
      <c r="B8" s="29">
        <v>-2482</v>
      </c>
      <c r="C8" s="30">
        <f>SUM(D8:L8)</f>
        <v>52625</v>
      </c>
      <c r="D8" s="31">
        <v>2274</v>
      </c>
      <c r="E8" s="31">
        <v>4233</v>
      </c>
      <c r="F8" s="31">
        <v>7204</v>
      </c>
      <c r="G8" s="32">
        <v>9891</v>
      </c>
      <c r="H8" s="32">
        <v>4187</v>
      </c>
      <c r="I8" s="32">
        <v>12555</v>
      </c>
      <c r="J8" s="32">
        <v>1061</v>
      </c>
      <c r="K8" s="32">
        <v>9608</v>
      </c>
      <c r="L8" s="32">
        <v>1612</v>
      </c>
      <c r="M8" s="33"/>
      <c r="N8" s="34"/>
    </row>
    <row r="9" spans="1:13" s="4" customFormat="1" ht="15.75" customHeight="1">
      <c r="A9" s="28" t="s">
        <v>23</v>
      </c>
      <c r="B9" s="29">
        <v>2957</v>
      </c>
      <c r="C9" s="30">
        <f aca="true" t="shared" si="0" ref="C9:C18">SUM(D9:L9)</f>
        <v>55282</v>
      </c>
      <c r="D9" s="31">
        <v>2664</v>
      </c>
      <c r="E9" s="35">
        <v>4041</v>
      </c>
      <c r="F9" s="31">
        <v>7959</v>
      </c>
      <c r="G9" s="32">
        <v>11200</v>
      </c>
      <c r="H9" s="32">
        <v>3204</v>
      </c>
      <c r="I9" s="32">
        <v>12375</v>
      </c>
      <c r="J9" s="32">
        <v>1486</v>
      </c>
      <c r="K9" s="32">
        <v>9813</v>
      </c>
      <c r="L9" s="32">
        <v>2540</v>
      </c>
      <c r="M9" s="3"/>
    </row>
    <row r="10" spans="1:13" s="4" customFormat="1" ht="15.75" customHeight="1">
      <c r="A10" s="28" t="s">
        <v>24</v>
      </c>
      <c r="B10" s="29">
        <v>-733</v>
      </c>
      <c r="C10" s="30">
        <f t="shared" si="0"/>
        <v>55163</v>
      </c>
      <c r="D10" s="31">
        <v>2677</v>
      </c>
      <c r="E10" s="31">
        <v>3683</v>
      </c>
      <c r="F10" s="31">
        <v>7485</v>
      </c>
      <c r="G10" s="32">
        <v>13021</v>
      </c>
      <c r="H10" s="32">
        <v>3280</v>
      </c>
      <c r="I10" s="32">
        <v>12036</v>
      </c>
      <c r="J10" s="32">
        <v>1630</v>
      </c>
      <c r="K10" s="32">
        <v>9685</v>
      </c>
      <c r="L10" s="31">
        <v>1666</v>
      </c>
      <c r="M10" s="3"/>
    </row>
    <row r="11" spans="1:13" ht="13.5">
      <c r="A11" s="36" t="s">
        <v>25</v>
      </c>
      <c r="B11" s="37">
        <v>41</v>
      </c>
      <c r="C11" s="30">
        <v>53189</v>
      </c>
      <c r="D11" s="31">
        <v>3509</v>
      </c>
      <c r="E11" s="31">
        <v>4381</v>
      </c>
      <c r="F11" s="31">
        <v>7939</v>
      </c>
      <c r="G11" s="32">
        <v>12485</v>
      </c>
      <c r="H11" s="32">
        <v>3844</v>
      </c>
      <c r="I11" s="32">
        <v>9855</v>
      </c>
      <c r="J11" s="32">
        <v>1788</v>
      </c>
      <c r="K11" s="32">
        <v>7794</v>
      </c>
      <c r="L11" s="32">
        <v>1122</v>
      </c>
      <c r="M11" s="38"/>
    </row>
    <row r="12" spans="1:13" ht="13.5">
      <c r="A12" s="40"/>
      <c r="B12" s="41"/>
      <c r="C12" s="30"/>
      <c r="D12" s="41"/>
      <c r="E12" s="41"/>
      <c r="F12" s="41"/>
      <c r="G12" s="42"/>
      <c r="H12" s="42"/>
      <c r="I12" s="42"/>
      <c r="J12" s="42"/>
      <c r="K12" s="42"/>
      <c r="L12" s="42"/>
      <c r="M12" s="38"/>
    </row>
    <row r="13" spans="1:13" ht="13.5">
      <c r="A13" s="40" t="s">
        <v>26</v>
      </c>
      <c r="B13" s="43">
        <v>1702</v>
      </c>
      <c r="C13" s="30">
        <f t="shared" si="0"/>
        <v>56945</v>
      </c>
      <c r="D13" s="41">
        <v>3663</v>
      </c>
      <c r="E13" s="41">
        <f>E18</f>
        <v>4924</v>
      </c>
      <c r="F13" s="41">
        <f aca="true" t="shared" si="1" ref="F13:L13">F18</f>
        <v>8570</v>
      </c>
      <c r="G13" s="41">
        <f t="shared" si="1"/>
        <v>13515</v>
      </c>
      <c r="H13" s="41">
        <f t="shared" si="1"/>
        <v>2589</v>
      </c>
      <c r="I13" s="41">
        <f t="shared" si="1"/>
        <v>10085</v>
      </c>
      <c r="J13" s="41">
        <f t="shared" si="1"/>
        <v>2032</v>
      </c>
      <c r="K13" s="41">
        <f t="shared" si="1"/>
        <v>9352</v>
      </c>
      <c r="L13" s="41">
        <f t="shared" si="1"/>
        <v>2215</v>
      </c>
      <c r="M13" s="38"/>
    </row>
    <row r="14" spans="1:13" ht="13.5">
      <c r="A14" s="44"/>
      <c r="B14" s="31"/>
      <c r="C14" s="30"/>
      <c r="D14" s="31"/>
      <c r="E14" s="31"/>
      <c r="F14" s="31"/>
      <c r="G14" s="32"/>
      <c r="H14" s="32"/>
      <c r="I14" s="32"/>
      <c r="J14" s="32"/>
      <c r="K14" s="32"/>
      <c r="L14" s="32"/>
      <c r="M14" s="38"/>
    </row>
    <row r="15" spans="1:13" ht="13.5">
      <c r="A15" s="45" t="s">
        <v>27</v>
      </c>
      <c r="B15" s="37">
        <v>431</v>
      </c>
      <c r="C15" s="30">
        <f t="shared" si="0"/>
        <v>53620</v>
      </c>
      <c r="D15" s="31">
        <v>3402</v>
      </c>
      <c r="E15" s="31">
        <v>4303</v>
      </c>
      <c r="F15" s="31">
        <v>7939</v>
      </c>
      <c r="G15" s="32">
        <v>13384</v>
      </c>
      <c r="H15" s="32">
        <v>2303</v>
      </c>
      <c r="I15" s="32">
        <v>10083</v>
      </c>
      <c r="J15" s="32">
        <v>2052</v>
      </c>
      <c r="K15" s="32">
        <v>8374</v>
      </c>
      <c r="L15" s="32">
        <v>1780</v>
      </c>
      <c r="M15" s="38"/>
    </row>
    <row r="16" spans="1:13" ht="13.5">
      <c r="A16" s="44" t="s">
        <v>28</v>
      </c>
      <c r="B16" s="29">
        <v>1495</v>
      </c>
      <c r="C16" s="30">
        <f t="shared" si="0"/>
        <v>55115</v>
      </c>
      <c r="D16" s="31">
        <v>3408</v>
      </c>
      <c r="E16" s="31">
        <v>4166</v>
      </c>
      <c r="F16" s="31">
        <v>7780</v>
      </c>
      <c r="G16" s="32">
        <v>13942</v>
      </c>
      <c r="H16" s="32">
        <v>2418</v>
      </c>
      <c r="I16" s="32">
        <v>10500</v>
      </c>
      <c r="J16" s="32">
        <v>1979</v>
      </c>
      <c r="K16" s="32">
        <v>8923</v>
      </c>
      <c r="L16" s="32">
        <v>1999</v>
      </c>
      <c r="M16" s="38"/>
    </row>
    <row r="17" spans="1:13" ht="13.5">
      <c r="A17" s="44" t="s">
        <v>29</v>
      </c>
      <c r="B17" s="29">
        <v>128</v>
      </c>
      <c r="C17" s="30">
        <f t="shared" si="0"/>
        <v>55243</v>
      </c>
      <c r="D17" s="46">
        <v>3279</v>
      </c>
      <c r="E17" s="46">
        <v>4462</v>
      </c>
      <c r="F17" s="46">
        <v>7747</v>
      </c>
      <c r="G17" s="46">
        <v>14275</v>
      </c>
      <c r="H17" s="32">
        <v>2446</v>
      </c>
      <c r="I17" s="32">
        <v>10060</v>
      </c>
      <c r="J17" s="32">
        <v>1900</v>
      </c>
      <c r="K17" s="32">
        <v>8868</v>
      </c>
      <c r="L17" s="32">
        <v>2206</v>
      </c>
      <c r="M17" s="38"/>
    </row>
    <row r="18" spans="1:13" ht="13.5">
      <c r="A18" s="47" t="s">
        <v>30</v>
      </c>
      <c r="B18" s="48">
        <v>1702</v>
      </c>
      <c r="C18" s="49">
        <f t="shared" si="0"/>
        <v>56945</v>
      </c>
      <c r="D18" s="50">
        <v>3663</v>
      </c>
      <c r="E18" s="50">
        <v>4924</v>
      </c>
      <c r="F18" s="50">
        <v>8570</v>
      </c>
      <c r="G18" s="50">
        <v>13515</v>
      </c>
      <c r="H18" s="50">
        <v>2589</v>
      </c>
      <c r="I18" s="50">
        <v>10085</v>
      </c>
      <c r="J18" s="50">
        <v>2032</v>
      </c>
      <c r="K18" s="50">
        <v>9352</v>
      </c>
      <c r="L18" s="50">
        <v>2215</v>
      </c>
      <c r="M18" s="38"/>
    </row>
    <row r="19" spans="1:13" ht="13.5">
      <c r="A19" s="1" t="s">
        <v>31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8"/>
    </row>
    <row r="20" spans="1:13" ht="13.5">
      <c r="A20" s="51" t="s">
        <v>32</v>
      </c>
      <c r="B20" s="51"/>
      <c r="C20" s="51"/>
      <c r="D20" s="51"/>
      <c r="E20" s="51"/>
      <c r="F20" s="51"/>
      <c r="G20" s="3"/>
      <c r="H20" s="3"/>
      <c r="I20" s="3"/>
      <c r="J20" s="3"/>
      <c r="K20" s="3"/>
      <c r="L20" s="3"/>
      <c r="M20" s="38"/>
    </row>
    <row r="21" spans="1:13" ht="13.5">
      <c r="A21" s="33"/>
      <c r="B21" s="3"/>
      <c r="C21" s="3"/>
      <c r="D21" s="3"/>
      <c r="E21" s="3"/>
      <c r="F21" s="3"/>
      <c r="G21" s="3"/>
      <c r="H21" s="3"/>
      <c r="I21" s="52"/>
      <c r="J21" s="3"/>
      <c r="K21" s="3"/>
      <c r="L21" s="3"/>
      <c r="M21" s="38"/>
    </row>
    <row r="22" spans="1:13" ht="13.5">
      <c r="A22" s="3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8"/>
    </row>
    <row r="23" spans="1:13" ht="13.5">
      <c r="A23" s="3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8"/>
    </row>
    <row r="24" spans="1:12" ht="13.5">
      <c r="A24" s="34"/>
      <c r="B24" s="4"/>
      <c r="C24" s="4"/>
      <c r="D24" s="4"/>
      <c r="E24" s="4"/>
      <c r="F24" s="4"/>
      <c r="G24" s="53"/>
      <c r="H24" s="53"/>
      <c r="I24" s="53"/>
      <c r="J24" s="4"/>
      <c r="K24" s="4"/>
      <c r="L24" s="4"/>
    </row>
    <row r="25" spans="1:12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3.5">
      <c r="B26" s="54"/>
      <c r="C26" s="54"/>
      <c r="D26" s="54"/>
      <c r="E26" s="54"/>
      <c r="F26" s="54"/>
      <c r="G26" s="4"/>
      <c r="H26" s="4"/>
      <c r="I26" s="4"/>
      <c r="J26" s="4"/>
      <c r="K26" s="4"/>
      <c r="L26" s="4"/>
    </row>
    <row r="27" spans="2:12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8">
    <mergeCell ref="L6:L7"/>
    <mergeCell ref="A20:F20"/>
    <mergeCell ref="A5:A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2009-04-09T07:33:13Z</dcterms:created>
  <dcterms:modified xsi:type="dcterms:W3CDTF">2009-04-09T07:33:21Z</dcterms:modified>
  <cp:category/>
  <cp:version/>
  <cp:contentType/>
  <cp:contentStatus/>
</cp:coreProperties>
</file>