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1A.B" sheetId="1" r:id="rId1"/>
    <sheet name="131C" sheetId="2" r:id="rId2"/>
  </sheets>
  <externalReferences>
    <externalReference r:id="rId5"/>
    <externalReference r:id="rId6"/>
  </externalReferences>
  <definedNames>
    <definedName name="_10.電気_ガスおよび水道" localSheetId="0">'131A.B'!$A$1:$I$17</definedName>
    <definedName name="_10.電気_ガスおよび水道" localSheetId="1">'131C'!#REF!</definedName>
    <definedName name="_10.電気_ガスおよび水道">#REF!</definedName>
    <definedName name="_xlnm.Print_Area" localSheetId="0">'131A.B'!$A$1:$I$41</definedName>
    <definedName name="_xlnm.Print_Area" localSheetId="1">'131C'!$A$1:$J$24</definedName>
  </definedNames>
  <calcPr fullCalcOnLoad="1"/>
</workbook>
</file>

<file path=xl/sharedStrings.xml><?xml version="1.0" encoding="utf-8"?>
<sst xmlns="http://schemas.openxmlformats.org/spreadsheetml/2006/main" count="76" uniqueCount="54">
  <si>
    <t>131. 航   空   運   輸   状   況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</si>
  <si>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</si>
  <si>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</si>
  <si>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</si>
  <si>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</si>
  <si>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</si>
  <si>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</si>
  <si>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</si>
  <si>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大分～松山</t>
  </si>
  <si>
    <t>大分～広島</t>
  </si>
  <si>
    <t xml:space="preserve">                     A． 路  線  別  乗  客  数</t>
  </si>
  <si>
    <t xml:space="preserve">  (単位  人)</t>
  </si>
  <si>
    <t xml:space="preserve"> 昭  和  63  年</t>
  </si>
  <si>
    <t xml:space="preserve"> 平  成  元  年</t>
  </si>
  <si>
    <t xml:space="preserve">    ２</t>
  </si>
  <si>
    <t xml:space="preserve">         1   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</si>
  <si>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</si>
  <si>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</si>
  <si>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</si>
  <si>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</si>
  <si>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</si>
  <si>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</si>
  <si>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</si>
  <si>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１０</t>
  </si>
  <si>
    <t xml:space="preserve">    １１</t>
  </si>
  <si>
    <t xml:space="preserve">    １２</t>
  </si>
  <si>
    <t xml:space="preserve">                      B． 路  線  別  降  客  数</t>
  </si>
  <si>
    <t xml:space="preserve">         1    月</t>
  </si>
  <si>
    <t>C. 貨物および郵便物数</t>
  </si>
  <si>
    <t>(単位  kg)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</si>
  <si>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</si>
  <si>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</si>
  <si>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</si>
  <si>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</si>
  <si>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</si>
  <si>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</si>
  <si>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</si>
  <si>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昭和63年</t>
  </si>
  <si>
    <t>平成元年</t>
  </si>
  <si>
    <t>２</t>
  </si>
  <si>
    <t>２年１月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</si>
  <si>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</si>
  <si>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</si>
  <si>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</si>
  <si>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</si>
  <si>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</si>
  <si>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</si>
  <si>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</si>
  <si>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</si>
  <si>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</si>
  <si>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</si>
  <si>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</si>
  <si>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>資料：大分航空ターミナル株式会社</t>
  </si>
  <si>
    <t xml:space="preserve">  注：大分空港における取扱い分である。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</si>
</sst>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4" fillId="0" borderId="13" xfId="0" applyNumberFormat="1" applyFont="1" applyBorder="1" applyAlignment="1" applyProtection="1">
      <alignment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4" fillId="0" borderId="11" xfId="0" applyNumberFormat="1" applyFont="1" applyBorder="1" applyAlignment="1" applyProtection="1">
      <alignment vertical="center" wrapText="1"/>
      <protection locked="0"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4" xfId="48" applyNumberFormat="1" applyFont="1" applyBorder="1" applyAlignment="1" applyProtection="1">
      <alignment vertical="center"/>
      <protection locked="0"/>
    </xf>
    <xf numFmtId="176" fontId="21" fillId="0" borderId="13" xfId="48" applyNumberFormat="1" applyFont="1" applyBorder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15" xfId="48" applyNumberFormat="1" applyFont="1" applyBorder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5" fillId="0" borderId="15" xfId="48" applyNumberFormat="1" applyFont="1" applyBorder="1" applyAlignment="1" applyProtection="1">
      <alignment vertical="center"/>
      <protection/>
    </xf>
    <xf numFmtId="176" fontId="25" fillId="0" borderId="0" xfId="48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vertical="center"/>
      <protection/>
    </xf>
    <xf numFmtId="176" fontId="25" fillId="0" borderId="0" xfId="0" applyNumberFormat="1" applyFont="1" applyBorder="1" applyAlignment="1" applyProtection="1" quotePrefix="1">
      <alignment vertical="center"/>
      <protection locked="0"/>
    </xf>
    <xf numFmtId="176" fontId="21" fillId="0" borderId="15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 applyProtection="1" quotePrefix="1">
      <alignment horizontal="center" vertical="center"/>
      <protection locked="0"/>
    </xf>
    <xf numFmtId="176" fontId="21" fillId="0" borderId="11" xfId="48" applyNumberFormat="1" applyFont="1" applyBorder="1" applyAlignment="1" applyProtection="1">
      <alignment vertical="center"/>
      <protection locked="0"/>
    </xf>
    <xf numFmtId="176" fontId="21" fillId="0" borderId="11" xfId="48" applyNumberFormat="1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24" fillId="0" borderId="13" xfId="0" applyNumberFormat="1" applyFont="1" applyBorder="1" applyAlignment="1" applyProtection="1">
      <alignment horizontal="left" wrapText="1"/>
      <protection locked="0"/>
    </xf>
    <xf numFmtId="176" fontId="24" fillId="0" borderId="13" xfId="0" applyNumberFormat="1" applyFont="1" applyBorder="1" applyAlignment="1" applyProtection="1" quotePrefix="1">
      <alignment horizontal="left" wrapText="1"/>
      <protection locked="0"/>
    </xf>
    <xf numFmtId="176" fontId="24" fillId="0" borderId="11" xfId="0" applyNumberFormat="1" applyFont="1" applyBorder="1" applyAlignment="1" applyProtection="1" quotePrefix="1">
      <alignment horizontal="left" wrapText="1"/>
      <protection locked="0"/>
    </xf>
    <xf numFmtId="176" fontId="21" fillId="0" borderId="15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2" xfId="48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11" xfId="0" applyNumberFormat="1" applyFont="1" applyBorder="1" applyAlignment="1" applyProtection="1" quotePrefix="1">
      <alignment/>
      <protection locked="0"/>
    </xf>
    <xf numFmtId="177" fontId="26" fillId="0" borderId="11" xfId="0" applyNumberFormat="1" applyFont="1" applyBorder="1" applyAlignment="1" applyProtection="1">
      <alignment horizontal="center"/>
      <protection locked="0"/>
    </xf>
    <xf numFmtId="177" fontId="22" fillId="0" borderId="17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center"/>
      <protection locked="0"/>
    </xf>
    <xf numFmtId="38" fontId="21" fillId="0" borderId="15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177" fontId="25" fillId="0" borderId="21" xfId="0" applyNumberFormat="1" applyFont="1" applyBorder="1" applyAlignment="1" applyProtection="1" quotePrefix="1">
      <alignment horizontal="center"/>
      <protection locked="0"/>
    </xf>
    <xf numFmtId="38" fontId="25" fillId="0" borderId="0" xfId="48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7" fontId="21" fillId="0" borderId="15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 quotePrefix="1">
      <alignment horizontal="center"/>
      <protection locked="0"/>
    </xf>
    <xf numFmtId="38" fontId="21" fillId="0" borderId="15" xfId="48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13" xfId="0" applyNumberFormat="1" applyFont="1" applyBorder="1" applyAlignment="1" applyProtection="1">
      <alignment/>
      <protection locked="0"/>
    </xf>
    <xf numFmtId="177" fontId="21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127-140&#36890;&#20449;&#36939;&#366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22">
      <selection activeCell="F38" sqref="F38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9.75390625" style="3" customWidth="1"/>
    <col min="11" max="16384" width="15.2539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8" t="s">
        <v>8</v>
      </c>
      <c r="I3" s="8" t="s">
        <v>9</v>
      </c>
      <c r="J3" s="10"/>
    </row>
    <row r="4" spans="2:10" ht="17.25" customHeight="1">
      <c r="B4" s="11" t="s">
        <v>10</v>
      </c>
      <c r="C4" s="11"/>
      <c r="D4" s="11"/>
      <c r="E4" s="11"/>
      <c r="F4" s="11"/>
      <c r="G4" s="11"/>
      <c r="H4" s="11"/>
      <c r="I4" s="11"/>
      <c r="J4" s="12"/>
    </row>
    <row r="5" spans="1:10" ht="12" customHeight="1">
      <c r="A5" s="13" t="s">
        <v>11</v>
      </c>
      <c r="B5" s="14"/>
      <c r="C5" s="14"/>
      <c r="D5" s="14"/>
      <c r="E5" s="14"/>
      <c r="F5" s="14"/>
      <c r="G5" s="14"/>
      <c r="H5" s="14"/>
      <c r="I5" s="14"/>
      <c r="J5" s="12"/>
    </row>
    <row r="6" spans="1:10" ht="12" customHeight="1">
      <c r="A6" s="15" t="s">
        <v>12</v>
      </c>
      <c r="B6" s="16">
        <v>593658</v>
      </c>
      <c r="C6" s="17">
        <v>316661</v>
      </c>
      <c r="D6" s="17">
        <v>200245</v>
      </c>
      <c r="E6" s="18">
        <v>16296</v>
      </c>
      <c r="F6" s="17">
        <v>10893</v>
      </c>
      <c r="G6" s="17">
        <v>38008</v>
      </c>
      <c r="H6" s="17">
        <v>5148</v>
      </c>
      <c r="I6" s="17">
        <v>6407</v>
      </c>
      <c r="J6" s="19"/>
    </row>
    <row r="7" spans="1:10" ht="12" customHeight="1">
      <c r="A7" s="15" t="s">
        <v>13</v>
      </c>
      <c r="B7" s="20">
        <v>675783</v>
      </c>
      <c r="C7" s="21">
        <v>364967</v>
      </c>
      <c r="D7" s="21">
        <v>227179</v>
      </c>
      <c r="E7" s="21">
        <v>17177</v>
      </c>
      <c r="F7" s="21">
        <v>11235</v>
      </c>
      <c r="G7" s="21">
        <v>42078</v>
      </c>
      <c r="H7" s="21">
        <v>5710</v>
      </c>
      <c r="I7" s="21">
        <v>7437</v>
      </c>
      <c r="J7" s="19"/>
    </row>
    <row r="8" spans="1:10" ht="12" customHeight="1">
      <c r="A8" s="22"/>
      <c r="B8" s="23"/>
      <c r="C8" s="24"/>
      <c r="D8" s="24"/>
      <c r="E8" s="24"/>
      <c r="F8" s="24"/>
      <c r="G8" s="24"/>
      <c r="H8" s="24"/>
      <c r="I8" s="24"/>
      <c r="J8" s="19"/>
    </row>
    <row r="9" spans="1:10" s="29" customFormat="1" ht="12" customHeight="1">
      <c r="A9" s="25" t="s">
        <v>14</v>
      </c>
      <c r="B9" s="26">
        <f>SUM(B11:B22)</f>
        <v>745881</v>
      </c>
      <c r="C9" s="27">
        <f>SUM(C11:C22)</f>
        <v>405032</v>
      </c>
      <c r="D9" s="27">
        <v>609181</v>
      </c>
      <c r="E9" s="27">
        <f>SUM(E11:E22)</f>
        <v>18133</v>
      </c>
      <c r="F9" s="27">
        <f>SUM(F11:F22)</f>
        <v>10386</v>
      </c>
      <c r="G9" s="27">
        <f>SUM(G11:G22)</f>
        <v>44876</v>
      </c>
      <c r="H9" s="27">
        <f>SUM(H11:H22)</f>
        <v>5137</v>
      </c>
      <c r="I9" s="27">
        <f>SUM(I11:I22)</f>
        <v>5878</v>
      </c>
      <c r="J9" s="28"/>
    </row>
    <row r="10" spans="1:10" ht="12" customHeight="1">
      <c r="A10" s="22"/>
      <c r="B10" s="30"/>
      <c r="C10" s="19"/>
      <c r="E10" s="19"/>
      <c r="F10" s="19"/>
      <c r="G10" s="19"/>
      <c r="H10" s="19"/>
      <c r="I10" s="31"/>
      <c r="J10" s="19"/>
    </row>
    <row r="11" spans="1:10" ht="12" customHeight="1">
      <c r="A11" s="32" t="s">
        <v>15</v>
      </c>
      <c r="B11" s="33">
        <f>SUM(C11:I11)</f>
        <v>58907</v>
      </c>
      <c r="C11" s="34">
        <v>31968</v>
      </c>
      <c r="D11" s="34">
        <v>20322</v>
      </c>
      <c r="E11" s="34">
        <v>1460</v>
      </c>
      <c r="F11" s="34">
        <v>878</v>
      </c>
      <c r="G11" s="34">
        <v>3275</v>
      </c>
      <c r="H11" s="34">
        <v>455</v>
      </c>
      <c r="I11" s="34">
        <v>549</v>
      </c>
      <c r="J11" s="19"/>
    </row>
    <row r="12" spans="1:10" ht="12" customHeight="1">
      <c r="A12" s="25" t="s">
        <v>14</v>
      </c>
      <c r="B12" s="33">
        <f aca="true" t="shared" si="0" ref="B12:B22">SUM(C12:I12)</f>
        <v>54757</v>
      </c>
      <c r="C12" s="34">
        <v>29216</v>
      </c>
      <c r="D12" s="34">
        <v>18946</v>
      </c>
      <c r="E12" s="34">
        <v>1523</v>
      </c>
      <c r="F12" s="34">
        <v>804</v>
      </c>
      <c r="G12" s="34">
        <v>3515</v>
      </c>
      <c r="H12" s="34">
        <v>301</v>
      </c>
      <c r="I12" s="34">
        <v>452</v>
      </c>
      <c r="J12" s="19"/>
    </row>
    <row r="13" spans="1:10" ht="12" customHeight="1">
      <c r="A13" s="25" t="s">
        <v>16</v>
      </c>
      <c r="B13" s="33">
        <f t="shared" si="0"/>
        <v>68114</v>
      </c>
      <c r="C13" s="34">
        <v>36998</v>
      </c>
      <c r="D13" s="34">
        <v>22920</v>
      </c>
      <c r="E13" s="34">
        <v>1894</v>
      </c>
      <c r="F13" s="34">
        <v>925</v>
      </c>
      <c r="G13" s="34">
        <v>4374</v>
      </c>
      <c r="H13" s="34">
        <v>462</v>
      </c>
      <c r="I13" s="34">
        <v>541</v>
      </c>
      <c r="J13" s="19"/>
    </row>
    <row r="14" spans="1:10" ht="12" customHeight="1">
      <c r="A14" s="25" t="s">
        <v>17</v>
      </c>
      <c r="B14" s="33">
        <f t="shared" si="0"/>
        <v>58477</v>
      </c>
      <c r="C14" s="34">
        <v>30903</v>
      </c>
      <c r="D14" s="34">
        <v>20707</v>
      </c>
      <c r="E14" s="34">
        <v>1659</v>
      </c>
      <c r="F14" s="34">
        <v>714</v>
      </c>
      <c r="G14" s="34">
        <v>3646</v>
      </c>
      <c r="H14" s="34">
        <v>379</v>
      </c>
      <c r="I14" s="34">
        <v>469</v>
      </c>
      <c r="J14" s="19"/>
    </row>
    <row r="15" spans="1:10" ht="12" customHeight="1">
      <c r="A15" s="25" t="s">
        <v>18</v>
      </c>
      <c r="B15" s="33">
        <f t="shared" si="0"/>
        <v>64578</v>
      </c>
      <c r="C15" s="34">
        <v>35002</v>
      </c>
      <c r="D15" s="34">
        <v>22563</v>
      </c>
      <c r="E15" s="34">
        <v>1386</v>
      </c>
      <c r="F15" s="34">
        <v>866</v>
      </c>
      <c r="G15" s="34">
        <v>3823</v>
      </c>
      <c r="H15" s="34">
        <v>444</v>
      </c>
      <c r="I15" s="34">
        <v>494</v>
      </c>
      <c r="J15" s="19"/>
    </row>
    <row r="16" spans="1:10" ht="12" customHeight="1">
      <c r="A16" s="25" t="s">
        <v>19</v>
      </c>
      <c r="B16" s="33">
        <f t="shared" si="0"/>
        <v>58180</v>
      </c>
      <c r="C16" s="34">
        <v>31421</v>
      </c>
      <c r="D16" s="34">
        <v>20009</v>
      </c>
      <c r="E16" s="34">
        <v>1577</v>
      </c>
      <c r="F16" s="34">
        <v>701</v>
      </c>
      <c r="G16" s="34">
        <v>3646</v>
      </c>
      <c r="H16" s="34">
        <v>410</v>
      </c>
      <c r="I16" s="34">
        <v>416</v>
      </c>
      <c r="J16" s="19"/>
    </row>
    <row r="17" spans="1:9" s="29" customFormat="1" ht="12" customHeight="1">
      <c r="A17" s="25" t="s">
        <v>20</v>
      </c>
      <c r="B17" s="33">
        <f t="shared" si="0"/>
        <v>59583</v>
      </c>
      <c r="C17" s="34">
        <v>32871</v>
      </c>
      <c r="D17" s="34">
        <v>20061</v>
      </c>
      <c r="E17" s="18">
        <v>1445</v>
      </c>
      <c r="F17" s="18">
        <v>832</v>
      </c>
      <c r="G17" s="34">
        <v>3452</v>
      </c>
      <c r="H17" s="34">
        <v>431</v>
      </c>
      <c r="I17" s="34">
        <v>491</v>
      </c>
    </row>
    <row r="18" spans="1:9" ht="12" customHeight="1">
      <c r="A18" s="25" t="s">
        <v>21</v>
      </c>
      <c r="B18" s="33">
        <f t="shared" si="0"/>
        <v>78596</v>
      </c>
      <c r="C18" s="34">
        <v>42866</v>
      </c>
      <c r="D18" s="34">
        <v>26632</v>
      </c>
      <c r="E18" s="21">
        <v>1681</v>
      </c>
      <c r="F18" s="21">
        <v>1200</v>
      </c>
      <c r="G18" s="34">
        <v>4895</v>
      </c>
      <c r="H18" s="34">
        <v>599</v>
      </c>
      <c r="I18" s="34">
        <v>723</v>
      </c>
    </row>
    <row r="19" spans="1:9" ht="12" customHeight="1">
      <c r="A19" s="25" t="s">
        <v>22</v>
      </c>
      <c r="B19" s="33">
        <f t="shared" si="0"/>
        <v>59260</v>
      </c>
      <c r="C19" s="34">
        <v>32371</v>
      </c>
      <c r="D19" s="34">
        <v>20859</v>
      </c>
      <c r="E19" s="34">
        <v>1428</v>
      </c>
      <c r="F19" s="34">
        <v>782</v>
      </c>
      <c r="G19" s="34">
        <v>3013</v>
      </c>
      <c r="H19" s="34">
        <v>381</v>
      </c>
      <c r="I19" s="34">
        <v>426</v>
      </c>
    </row>
    <row r="20" spans="1:9" ht="12" customHeight="1">
      <c r="A20" s="25" t="s">
        <v>23</v>
      </c>
      <c r="B20" s="33">
        <f t="shared" si="0"/>
        <v>67668</v>
      </c>
      <c r="C20" s="34">
        <v>38114</v>
      </c>
      <c r="D20" s="34">
        <v>22376</v>
      </c>
      <c r="E20" s="34">
        <v>1343</v>
      </c>
      <c r="F20" s="34">
        <v>907</v>
      </c>
      <c r="G20" s="34">
        <v>4014</v>
      </c>
      <c r="H20" s="34">
        <v>459</v>
      </c>
      <c r="I20" s="34">
        <v>455</v>
      </c>
    </row>
    <row r="21" spans="1:9" ht="12" customHeight="1">
      <c r="A21" s="22" t="s">
        <v>24</v>
      </c>
      <c r="B21" s="33">
        <f t="shared" si="0"/>
        <v>70618</v>
      </c>
      <c r="C21" s="21">
        <v>37383</v>
      </c>
      <c r="D21" s="21">
        <v>25047</v>
      </c>
      <c r="E21" s="21">
        <v>1704</v>
      </c>
      <c r="F21" s="21">
        <v>1019</v>
      </c>
      <c r="G21" s="21">
        <v>4444</v>
      </c>
      <c r="H21" s="35">
        <v>478</v>
      </c>
      <c r="I21" s="21">
        <v>543</v>
      </c>
    </row>
    <row r="22" spans="1:9" ht="12" customHeight="1">
      <c r="A22" s="36" t="s">
        <v>25</v>
      </c>
      <c r="B22" s="33">
        <f t="shared" si="0"/>
        <v>47143</v>
      </c>
      <c r="C22" s="37">
        <v>25919</v>
      </c>
      <c r="D22" s="37">
        <v>15997</v>
      </c>
      <c r="E22" s="37">
        <v>1033</v>
      </c>
      <c r="F22" s="37">
        <v>758</v>
      </c>
      <c r="G22" s="37">
        <v>2779</v>
      </c>
      <c r="H22" s="38">
        <v>338</v>
      </c>
      <c r="I22" s="37">
        <v>319</v>
      </c>
    </row>
    <row r="23" spans="1:10" ht="21.75" customHeight="1">
      <c r="A23" s="39"/>
      <c r="B23" s="40" t="s">
        <v>26</v>
      </c>
      <c r="C23" s="41"/>
      <c r="D23" s="41"/>
      <c r="E23" s="41"/>
      <c r="F23" s="41"/>
      <c r="G23" s="41"/>
      <c r="H23" s="41"/>
      <c r="I23" s="41"/>
      <c r="J23" s="12"/>
    </row>
    <row r="24" spans="1:10" ht="12" customHeight="1">
      <c r="A24" s="13" t="s">
        <v>11</v>
      </c>
      <c r="B24" s="42"/>
      <c r="C24" s="42"/>
      <c r="D24" s="42"/>
      <c r="E24" s="42"/>
      <c r="F24" s="42"/>
      <c r="G24" s="42"/>
      <c r="H24" s="42"/>
      <c r="I24" s="42"/>
      <c r="J24" s="12"/>
    </row>
    <row r="25" spans="1:9" ht="12" customHeight="1">
      <c r="A25" s="15" t="s">
        <v>12</v>
      </c>
      <c r="B25" s="20">
        <v>593332</v>
      </c>
      <c r="C25" s="34">
        <v>318416</v>
      </c>
      <c r="D25" s="34">
        <v>200100</v>
      </c>
      <c r="E25" s="18">
        <v>16790</v>
      </c>
      <c r="F25" s="34">
        <v>11543</v>
      </c>
      <c r="G25" s="34">
        <v>34212</v>
      </c>
      <c r="H25" s="34">
        <v>5340</v>
      </c>
      <c r="I25" s="34">
        <v>6931</v>
      </c>
    </row>
    <row r="26" spans="1:9" ht="12" customHeight="1">
      <c r="A26" s="15" t="s">
        <v>13</v>
      </c>
      <c r="B26" s="20">
        <v>683712</v>
      </c>
      <c r="C26" s="34">
        <v>373696</v>
      </c>
      <c r="D26" s="34">
        <v>223883</v>
      </c>
      <c r="E26" s="18">
        <v>16986</v>
      </c>
      <c r="F26" s="34">
        <v>11863</v>
      </c>
      <c r="G26" s="34">
        <v>43422</v>
      </c>
      <c r="H26" s="34">
        <v>5903</v>
      </c>
      <c r="I26" s="34">
        <v>7959</v>
      </c>
    </row>
    <row r="27" spans="1:9" ht="12" customHeight="1">
      <c r="A27" s="22"/>
      <c r="B27" s="43"/>
      <c r="C27" s="44"/>
      <c r="D27" s="44"/>
      <c r="E27" s="44"/>
      <c r="F27" s="44"/>
      <c r="G27" s="44"/>
      <c r="H27" s="44"/>
      <c r="I27" s="44"/>
    </row>
    <row r="28" spans="1:9" ht="12" customHeight="1">
      <c r="A28" s="25" t="s">
        <v>14</v>
      </c>
      <c r="B28" s="26">
        <f aca="true" t="shared" si="1" ref="B28:I28">SUM(B30:B41)</f>
        <v>758065</v>
      </c>
      <c r="C28" s="27">
        <f t="shared" si="1"/>
        <v>416541</v>
      </c>
      <c r="D28" s="27">
        <f t="shared" si="1"/>
        <v>253054</v>
      </c>
      <c r="E28" s="27">
        <f t="shared" si="1"/>
        <v>18045</v>
      </c>
      <c r="F28" s="27">
        <f t="shared" si="1"/>
        <v>11534</v>
      </c>
      <c r="G28" s="27">
        <f t="shared" si="1"/>
        <v>46604</v>
      </c>
      <c r="H28" s="27">
        <f t="shared" si="1"/>
        <v>5465</v>
      </c>
      <c r="I28" s="27">
        <f t="shared" si="1"/>
        <v>6822</v>
      </c>
    </row>
    <row r="29" spans="1:9" ht="12" customHeight="1">
      <c r="A29" s="22"/>
      <c r="B29" s="23"/>
      <c r="C29" s="44"/>
      <c r="D29" s="44"/>
      <c r="E29" s="44"/>
      <c r="F29" s="44"/>
      <c r="G29" s="44"/>
      <c r="H29" s="44"/>
      <c r="I29" s="44"/>
    </row>
    <row r="30" spans="1:9" s="29" customFormat="1" ht="12" customHeight="1">
      <c r="A30" s="32" t="s">
        <v>27</v>
      </c>
      <c r="B30" s="33">
        <f aca="true" t="shared" si="2" ref="B30:B41">SUM(C30:I30)</f>
        <v>51280</v>
      </c>
      <c r="C30" s="34">
        <v>26885</v>
      </c>
      <c r="D30" s="34">
        <v>17820</v>
      </c>
      <c r="E30" s="34">
        <v>1341</v>
      </c>
      <c r="F30" s="34">
        <v>1014</v>
      </c>
      <c r="G30" s="34">
        <v>3250</v>
      </c>
      <c r="H30" s="34">
        <v>447</v>
      </c>
      <c r="I30" s="34">
        <v>523</v>
      </c>
    </row>
    <row r="31" spans="1:9" ht="12" customHeight="1">
      <c r="A31" s="25" t="s">
        <v>14</v>
      </c>
      <c r="B31" s="33">
        <f t="shared" si="2"/>
        <v>54163</v>
      </c>
      <c r="C31" s="34">
        <v>30044</v>
      </c>
      <c r="D31" s="34">
        <v>17856</v>
      </c>
      <c r="E31" s="34">
        <v>1245</v>
      </c>
      <c r="F31" s="34">
        <v>897</v>
      </c>
      <c r="G31" s="34">
        <v>3251</v>
      </c>
      <c r="H31" s="34">
        <v>329</v>
      </c>
      <c r="I31" s="34">
        <v>541</v>
      </c>
    </row>
    <row r="32" spans="1:9" ht="12" customHeight="1">
      <c r="A32" s="25" t="s">
        <v>16</v>
      </c>
      <c r="B32" s="33">
        <f t="shared" si="2"/>
        <v>68966</v>
      </c>
      <c r="C32" s="34">
        <v>38397</v>
      </c>
      <c r="D32" s="34">
        <v>22003</v>
      </c>
      <c r="E32" s="34">
        <v>1724</v>
      </c>
      <c r="F32" s="34">
        <v>1021</v>
      </c>
      <c r="G32" s="34">
        <v>4647</v>
      </c>
      <c r="H32" s="34">
        <v>535</v>
      </c>
      <c r="I32" s="34">
        <v>639</v>
      </c>
    </row>
    <row r="33" spans="1:9" ht="12" customHeight="1">
      <c r="A33" s="25" t="s">
        <v>17</v>
      </c>
      <c r="B33" s="33">
        <f t="shared" si="2"/>
        <v>60885</v>
      </c>
      <c r="C33" s="34">
        <v>32974</v>
      </c>
      <c r="D33" s="34">
        <v>20347</v>
      </c>
      <c r="E33" s="34">
        <v>1772</v>
      </c>
      <c r="F33" s="34">
        <v>834</v>
      </c>
      <c r="G33" s="34">
        <v>3942</v>
      </c>
      <c r="H33" s="34">
        <v>473</v>
      </c>
      <c r="I33" s="34">
        <v>543</v>
      </c>
    </row>
    <row r="34" spans="1:9" ht="12" customHeight="1">
      <c r="A34" s="25" t="s">
        <v>18</v>
      </c>
      <c r="B34" s="33">
        <f t="shared" si="2"/>
        <v>64253</v>
      </c>
      <c r="C34" s="34">
        <v>34130</v>
      </c>
      <c r="D34" s="34">
        <v>22566</v>
      </c>
      <c r="E34" s="34">
        <v>1522</v>
      </c>
      <c r="F34" s="34">
        <v>974</v>
      </c>
      <c r="G34" s="34">
        <v>4117</v>
      </c>
      <c r="H34" s="34">
        <v>450</v>
      </c>
      <c r="I34" s="34">
        <v>494</v>
      </c>
    </row>
    <row r="35" spans="1:9" ht="12" customHeight="1">
      <c r="A35" s="25" t="s">
        <v>19</v>
      </c>
      <c r="B35" s="33">
        <f t="shared" si="2"/>
        <v>59784</v>
      </c>
      <c r="C35" s="34">
        <v>32021</v>
      </c>
      <c r="D35" s="34">
        <v>20826</v>
      </c>
      <c r="E35" s="34">
        <v>1668</v>
      </c>
      <c r="F35" s="34">
        <v>729</v>
      </c>
      <c r="G35" s="34">
        <v>3593</v>
      </c>
      <c r="H35" s="34">
        <v>392</v>
      </c>
      <c r="I35" s="34">
        <v>555</v>
      </c>
    </row>
    <row r="36" spans="1:9" s="29" customFormat="1" ht="12" customHeight="1">
      <c r="A36" s="25" t="s">
        <v>20</v>
      </c>
      <c r="B36" s="33">
        <f t="shared" si="2"/>
        <v>64469</v>
      </c>
      <c r="C36" s="34">
        <v>36381</v>
      </c>
      <c r="D36" s="34">
        <v>21023</v>
      </c>
      <c r="E36" s="34">
        <v>1598</v>
      </c>
      <c r="F36" s="34">
        <v>883</v>
      </c>
      <c r="G36" s="34">
        <v>3585</v>
      </c>
      <c r="H36" s="34">
        <v>474</v>
      </c>
      <c r="I36" s="34">
        <v>525</v>
      </c>
    </row>
    <row r="37" spans="1:9" ht="12" customHeight="1">
      <c r="A37" s="25" t="s">
        <v>21</v>
      </c>
      <c r="B37" s="33">
        <f t="shared" si="2"/>
        <v>76566</v>
      </c>
      <c r="C37" s="34">
        <v>42102</v>
      </c>
      <c r="D37" s="34">
        <v>25086</v>
      </c>
      <c r="E37" s="34">
        <v>1810</v>
      </c>
      <c r="F37" s="34">
        <v>1354</v>
      </c>
      <c r="G37" s="34">
        <v>4755</v>
      </c>
      <c r="H37" s="34">
        <v>622</v>
      </c>
      <c r="I37" s="34">
        <v>837</v>
      </c>
    </row>
    <row r="38" spans="1:9" ht="12" customHeight="1">
      <c r="A38" s="25" t="s">
        <v>22</v>
      </c>
      <c r="B38" s="33">
        <f t="shared" si="2"/>
        <v>59692</v>
      </c>
      <c r="C38" s="34">
        <v>33238</v>
      </c>
      <c r="D38" s="34">
        <v>20110</v>
      </c>
      <c r="E38" s="34">
        <v>1269</v>
      </c>
      <c r="F38" s="34">
        <v>898</v>
      </c>
      <c r="G38" s="34">
        <v>3317</v>
      </c>
      <c r="H38" s="34">
        <v>425</v>
      </c>
      <c r="I38" s="34">
        <v>435</v>
      </c>
    </row>
    <row r="39" spans="1:9" ht="12" customHeight="1">
      <c r="A39" s="25" t="s">
        <v>23</v>
      </c>
      <c r="B39" s="33">
        <f t="shared" si="2"/>
        <v>70105</v>
      </c>
      <c r="C39" s="34">
        <v>39190</v>
      </c>
      <c r="D39" s="34">
        <v>22818</v>
      </c>
      <c r="E39" s="34">
        <v>1410</v>
      </c>
      <c r="F39" s="34">
        <v>936</v>
      </c>
      <c r="G39" s="34">
        <v>4700</v>
      </c>
      <c r="H39" s="34">
        <v>503</v>
      </c>
      <c r="I39" s="34">
        <v>548</v>
      </c>
    </row>
    <row r="40" spans="1:9" ht="12" customHeight="1">
      <c r="A40" s="25" t="s">
        <v>24</v>
      </c>
      <c r="B40" s="33">
        <f t="shared" si="2"/>
        <v>69941</v>
      </c>
      <c r="C40" s="34">
        <v>37735</v>
      </c>
      <c r="D40" s="34">
        <v>24239</v>
      </c>
      <c r="E40" s="34">
        <v>1520</v>
      </c>
      <c r="F40" s="34">
        <v>1074</v>
      </c>
      <c r="G40" s="34">
        <v>4271</v>
      </c>
      <c r="H40" s="34">
        <v>512</v>
      </c>
      <c r="I40" s="18">
        <v>590</v>
      </c>
    </row>
    <row r="41" spans="1:9" ht="12" customHeight="1">
      <c r="A41" s="36" t="s">
        <v>25</v>
      </c>
      <c r="B41" s="45">
        <f t="shared" si="2"/>
        <v>57961</v>
      </c>
      <c r="C41" s="37">
        <v>33444</v>
      </c>
      <c r="D41" s="37">
        <v>18360</v>
      </c>
      <c r="E41" s="37">
        <v>1166</v>
      </c>
      <c r="F41" s="37">
        <v>920</v>
      </c>
      <c r="G41" s="37">
        <v>3176</v>
      </c>
      <c r="H41" s="37">
        <v>303</v>
      </c>
      <c r="I41" s="38">
        <v>592</v>
      </c>
    </row>
    <row r="42" spans="1:9" ht="12" customHeight="1">
      <c r="A42" s="44"/>
      <c r="B42" s="44"/>
      <c r="C42" s="44"/>
      <c r="D42" s="44"/>
      <c r="E42" s="44"/>
      <c r="F42" s="44"/>
      <c r="G42" s="44"/>
      <c r="H42" s="44"/>
      <c r="I42" s="44"/>
    </row>
    <row r="46" spans="4:9" ht="12" customHeight="1">
      <c r="D46" s="34"/>
      <c r="E46" s="34"/>
      <c r="F46" s="34"/>
      <c r="G46" s="34"/>
      <c r="H46" s="34"/>
      <c r="I46" s="34"/>
    </row>
    <row r="47" spans="4:9" ht="12" customHeight="1">
      <c r="D47" s="34"/>
      <c r="E47" s="34"/>
      <c r="F47" s="34"/>
      <c r="G47" s="34"/>
      <c r="H47" s="34"/>
      <c r="I47" s="34"/>
    </row>
    <row r="48" spans="4:9" ht="12" customHeight="1">
      <c r="D48" s="34"/>
      <c r="E48" s="34"/>
      <c r="F48" s="34"/>
      <c r="G48" s="34"/>
      <c r="H48" s="34"/>
      <c r="I48" s="34"/>
    </row>
    <row r="49" spans="4:9" ht="12" customHeight="1">
      <c r="D49" s="34"/>
      <c r="E49" s="34"/>
      <c r="F49" s="34"/>
      <c r="G49" s="34"/>
      <c r="H49" s="34"/>
      <c r="I49" s="34"/>
    </row>
    <row r="50" spans="4:9" ht="12" customHeight="1">
      <c r="D50" s="34"/>
      <c r="E50" s="34"/>
      <c r="F50" s="34"/>
      <c r="G50" s="34"/>
      <c r="H50" s="34"/>
      <c r="I50" s="34"/>
    </row>
    <row r="51" spans="4:9" ht="12" customHeight="1">
      <c r="D51" s="34"/>
      <c r="E51" s="34"/>
      <c r="F51" s="34"/>
      <c r="G51" s="34"/>
      <c r="H51" s="34"/>
      <c r="I51" s="34"/>
    </row>
    <row r="52" spans="4:9" ht="12" customHeight="1">
      <c r="D52" s="34"/>
      <c r="E52" s="34"/>
      <c r="F52" s="34"/>
      <c r="G52" s="34"/>
      <c r="H52" s="34"/>
      <c r="I52" s="34"/>
    </row>
    <row r="53" spans="4:9" ht="12" customHeight="1">
      <c r="D53" s="34"/>
      <c r="E53" s="34"/>
      <c r="F53" s="34"/>
      <c r="G53" s="34"/>
      <c r="H53" s="34"/>
      <c r="I53" s="34"/>
    </row>
    <row r="54" spans="4:9" ht="12" customHeight="1">
      <c r="D54" s="34"/>
      <c r="E54" s="34"/>
      <c r="F54" s="34"/>
      <c r="G54" s="34"/>
      <c r="H54" s="34"/>
      <c r="I54" s="34"/>
    </row>
    <row r="55" spans="4:9" ht="12" customHeight="1">
      <c r="D55" s="34"/>
      <c r="E55" s="34"/>
      <c r="F55" s="34"/>
      <c r="G55" s="34"/>
      <c r="H55" s="34"/>
      <c r="I55" s="34"/>
    </row>
    <row r="56" spans="4:9" ht="12" customHeight="1">
      <c r="D56" s="34"/>
      <c r="E56" s="34"/>
      <c r="F56" s="34"/>
      <c r="G56" s="34"/>
      <c r="H56" s="34"/>
      <c r="I56" s="18"/>
    </row>
    <row r="57" spans="4:9" ht="12" customHeight="1">
      <c r="D57" s="34"/>
      <c r="E57" s="34"/>
      <c r="F57" s="34"/>
      <c r="G57" s="34"/>
      <c r="H57" s="34"/>
      <c r="I57" s="18"/>
    </row>
  </sheetData>
  <sheetProtection/>
  <mergeCells count="3">
    <mergeCell ref="A1:I1"/>
    <mergeCell ref="B4:I5"/>
    <mergeCell ref="B23:I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F38" sqref="F38"/>
    </sheetView>
  </sheetViews>
  <sheetFormatPr defaultColWidth="15.25390625" defaultRowHeight="12" customHeight="1"/>
  <cols>
    <col min="1" max="1" width="10.125" style="49" customWidth="1"/>
    <col min="2" max="2" width="12.375" style="49" customWidth="1"/>
    <col min="3" max="3" width="11.00390625" style="49" customWidth="1"/>
    <col min="4" max="4" width="11.125" style="49" customWidth="1"/>
    <col min="5" max="5" width="13.125" style="49" customWidth="1"/>
    <col min="6" max="6" width="12.00390625" style="49" customWidth="1"/>
    <col min="7" max="8" width="11.625" style="49" customWidth="1"/>
    <col min="9" max="9" width="11.375" style="49" customWidth="1"/>
    <col min="10" max="10" width="11.00390625" style="49" customWidth="1"/>
    <col min="11" max="11" width="10.875" style="49" customWidth="1"/>
    <col min="12" max="12" width="9.75390625" style="49" customWidth="1"/>
    <col min="13" max="16384" width="15.25390625" style="49" customWidth="1"/>
  </cols>
  <sheetData>
    <row r="1" spans="1:12" ht="1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8"/>
    </row>
    <row r="2" spans="1:12" ht="12" customHeight="1">
      <c r="A2" s="50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47"/>
      <c r="L2" s="48"/>
    </row>
    <row r="3" spans="1:12" s="57" customFormat="1" ht="12" customHeight="1">
      <c r="A3" s="52" t="s">
        <v>30</v>
      </c>
      <c r="B3" s="53" t="s">
        <v>31</v>
      </c>
      <c r="C3" s="54"/>
      <c r="D3" s="55"/>
      <c r="E3" s="53" t="s">
        <v>32</v>
      </c>
      <c r="F3" s="54"/>
      <c r="G3" s="55"/>
      <c r="H3" s="53" t="s">
        <v>33</v>
      </c>
      <c r="I3" s="54"/>
      <c r="J3" s="54"/>
      <c r="K3" s="56"/>
      <c r="L3" s="56"/>
    </row>
    <row r="4" spans="1:12" s="57" customFormat="1" ht="12" customHeight="1">
      <c r="A4" s="58"/>
      <c r="B4" s="59" t="s">
        <v>34</v>
      </c>
      <c r="C4" s="59" t="s">
        <v>35</v>
      </c>
      <c r="D4" s="59" t="s">
        <v>36</v>
      </c>
      <c r="E4" s="59" t="s">
        <v>34</v>
      </c>
      <c r="F4" s="59" t="s">
        <v>35</v>
      </c>
      <c r="G4" s="59" t="s">
        <v>36</v>
      </c>
      <c r="H4" s="59" t="s">
        <v>34</v>
      </c>
      <c r="I4" s="59" t="s">
        <v>35</v>
      </c>
      <c r="J4" s="59" t="s">
        <v>36</v>
      </c>
      <c r="K4" s="56"/>
      <c r="L4" s="56"/>
    </row>
    <row r="5" spans="1:12" s="63" customFormat="1" ht="12" customHeight="1">
      <c r="A5" s="60" t="s">
        <v>37</v>
      </c>
      <c r="B5" s="61">
        <v>16467280</v>
      </c>
      <c r="C5" s="62">
        <v>10577261</v>
      </c>
      <c r="D5" s="62">
        <v>5890020</v>
      </c>
      <c r="E5" s="62">
        <v>10978867</v>
      </c>
      <c r="F5" s="62">
        <v>7438599</v>
      </c>
      <c r="G5" s="62">
        <v>3540269</v>
      </c>
      <c r="H5" s="62">
        <v>5488413</v>
      </c>
      <c r="I5" s="62">
        <v>788911</v>
      </c>
      <c r="J5" s="62">
        <v>2349751</v>
      </c>
      <c r="K5" s="48"/>
      <c r="L5" s="48"/>
    </row>
    <row r="6" spans="1:12" ht="12" customHeight="1">
      <c r="A6" s="60" t="s">
        <v>38</v>
      </c>
      <c r="B6" s="61">
        <v>14282121</v>
      </c>
      <c r="C6" s="62">
        <v>8329675</v>
      </c>
      <c r="D6" s="62">
        <v>5952447</v>
      </c>
      <c r="E6" s="62">
        <v>10912903</v>
      </c>
      <c r="F6" s="62">
        <v>7404045</v>
      </c>
      <c r="G6" s="62">
        <v>2508859</v>
      </c>
      <c r="H6" s="62">
        <v>3369218</v>
      </c>
      <c r="I6" s="62">
        <v>925630</v>
      </c>
      <c r="J6" s="62">
        <v>2443588</v>
      </c>
      <c r="K6" s="48"/>
      <c r="L6" s="48"/>
    </row>
    <row r="7" spans="1:12" ht="12" customHeight="1">
      <c r="A7" s="64"/>
      <c r="B7" s="61"/>
      <c r="C7" s="62"/>
      <c r="D7" s="62"/>
      <c r="E7" s="62"/>
      <c r="F7" s="62"/>
      <c r="G7" s="62"/>
      <c r="H7" s="62"/>
      <c r="I7" s="62"/>
      <c r="J7" s="62"/>
      <c r="K7" s="48"/>
      <c r="L7" s="48"/>
    </row>
    <row r="8" spans="1:12" s="63" customFormat="1" ht="12" customHeight="1">
      <c r="A8" s="65" t="s">
        <v>39</v>
      </c>
      <c r="B8" s="66">
        <f>SUM(B10:B21)</f>
        <v>15051386</v>
      </c>
      <c r="C8" s="66">
        <f>SUM(C10:C21)</f>
        <v>8677397</v>
      </c>
      <c r="D8" s="66">
        <f>SUM(D10:D21)</f>
        <v>6373989</v>
      </c>
      <c r="E8" s="66">
        <f aca="true" t="shared" si="0" ref="E8:J8">SUM(E10:E21)</f>
        <v>11409916</v>
      </c>
      <c r="F8" s="66">
        <f t="shared" si="0"/>
        <v>7569704</v>
      </c>
      <c r="G8" s="66">
        <f t="shared" si="0"/>
        <v>3840212</v>
      </c>
      <c r="H8" s="66">
        <v>3641470</v>
      </c>
      <c r="I8" s="66">
        <f t="shared" si="0"/>
        <v>1107693</v>
      </c>
      <c r="J8" s="66">
        <f t="shared" si="0"/>
        <v>2533777</v>
      </c>
      <c r="K8" s="67"/>
      <c r="L8" s="67"/>
    </row>
    <row r="9" spans="1:12" ht="12" customHeight="1">
      <c r="A9" s="64"/>
      <c r="B9" s="68"/>
      <c r="C9" s="69"/>
      <c r="D9" s="69"/>
      <c r="E9" s="69"/>
      <c r="F9" s="69"/>
      <c r="G9" s="69"/>
      <c r="H9" s="69"/>
      <c r="I9" s="69"/>
      <c r="J9" s="69"/>
      <c r="K9" s="48"/>
      <c r="L9" s="48"/>
    </row>
    <row r="10" spans="1:14" ht="12" customHeight="1">
      <c r="A10" s="70" t="s">
        <v>40</v>
      </c>
      <c r="B10" s="71">
        <v>1041105</v>
      </c>
      <c r="C10" s="62">
        <v>651909</v>
      </c>
      <c r="D10" s="62">
        <v>389196</v>
      </c>
      <c r="E10" s="62">
        <v>834246</v>
      </c>
      <c r="F10" s="62">
        <v>597562</v>
      </c>
      <c r="G10" s="62">
        <v>236684</v>
      </c>
      <c r="H10" s="62">
        <v>206860</v>
      </c>
      <c r="I10" s="62">
        <v>54347</v>
      </c>
      <c r="J10" s="62">
        <v>152512</v>
      </c>
      <c r="K10" s="48"/>
      <c r="L10" s="48"/>
      <c r="M10" s="72"/>
      <c r="N10" s="72"/>
    </row>
    <row r="11" spans="1:12" ht="12" customHeight="1">
      <c r="A11" s="70" t="s">
        <v>41</v>
      </c>
      <c r="B11" s="71">
        <f aca="true" t="shared" si="1" ref="B11:B21">E11+H11</f>
        <v>992468</v>
      </c>
      <c r="C11" s="62">
        <v>566038</v>
      </c>
      <c r="D11" s="62">
        <v>426430</v>
      </c>
      <c r="E11" s="62">
        <v>772627</v>
      </c>
      <c r="F11" s="62">
        <v>518278</v>
      </c>
      <c r="G11" s="62">
        <v>254349</v>
      </c>
      <c r="H11" s="62">
        <v>219841</v>
      </c>
      <c r="I11" s="62">
        <v>47760</v>
      </c>
      <c r="J11" s="62">
        <v>172081</v>
      </c>
      <c r="K11" s="48"/>
      <c r="L11" s="48"/>
    </row>
    <row r="12" spans="1:12" ht="12" customHeight="1">
      <c r="A12" s="70" t="s">
        <v>42</v>
      </c>
      <c r="B12" s="71">
        <f t="shared" si="1"/>
        <v>1209983</v>
      </c>
      <c r="C12" s="62">
        <v>680552</v>
      </c>
      <c r="D12" s="62">
        <v>529431</v>
      </c>
      <c r="E12" s="62">
        <v>952670</v>
      </c>
      <c r="F12" s="62">
        <v>618458</v>
      </c>
      <c r="G12" s="62">
        <v>334212</v>
      </c>
      <c r="H12" s="62">
        <v>257313</v>
      </c>
      <c r="I12" s="62">
        <v>62094</v>
      </c>
      <c r="J12" s="62">
        <v>195219</v>
      </c>
      <c r="K12" s="48"/>
      <c r="L12" s="48"/>
    </row>
    <row r="13" spans="1:12" ht="12" customHeight="1">
      <c r="A13" s="70" t="s">
        <v>43</v>
      </c>
      <c r="B13" s="71">
        <f t="shared" si="1"/>
        <v>1120813</v>
      </c>
      <c r="C13" s="62">
        <v>620129</v>
      </c>
      <c r="D13" s="62">
        <v>500684</v>
      </c>
      <c r="E13" s="62">
        <v>881804</v>
      </c>
      <c r="F13" s="62">
        <v>566388</v>
      </c>
      <c r="G13" s="62">
        <v>315416</v>
      </c>
      <c r="H13" s="62">
        <v>239009</v>
      </c>
      <c r="I13" s="62">
        <v>53741</v>
      </c>
      <c r="J13" s="62">
        <v>185268</v>
      </c>
      <c r="K13" s="48"/>
      <c r="L13" s="48"/>
    </row>
    <row r="14" spans="1:12" ht="12" customHeight="1">
      <c r="A14" s="70" t="s">
        <v>44</v>
      </c>
      <c r="B14" s="71">
        <f t="shared" si="1"/>
        <v>1133097</v>
      </c>
      <c r="C14" s="62">
        <v>664063</v>
      </c>
      <c r="D14" s="62">
        <v>469034</v>
      </c>
      <c r="E14" s="62">
        <v>887200</v>
      </c>
      <c r="F14" s="62">
        <v>607075</v>
      </c>
      <c r="G14" s="62">
        <v>280125</v>
      </c>
      <c r="H14" s="62">
        <v>245897</v>
      </c>
      <c r="I14" s="62">
        <v>56988</v>
      </c>
      <c r="J14" s="62">
        <v>188909</v>
      </c>
      <c r="K14" s="48"/>
      <c r="L14" s="48"/>
    </row>
    <row r="15" spans="1:12" ht="12" customHeight="1">
      <c r="A15" s="70" t="s">
        <v>45</v>
      </c>
      <c r="B15" s="71">
        <f t="shared" si="1"/>
        <v>1176424</v>
      </c>
      <c r="C15" s="62">
        <v>667669</v>
      </c>
      <c r="D15" s="62">
        <v>508755</v>
      </c>
      <c r="E15" s="62">
        <v>921260</v>
      </c>
      <c r="F15" s="62">
        <v>613466</v>
      </c>
      <c r="G15" s="62">
        <v>307794</v>
      </c>
      <c r="H15" s="62">
        <v>255164</v>
      </c>
      <c r="I15" s="62">
        <v>54203</v>
      </c>
      <c r="J15" s="62">
        <v>200961</v>
      </c>
      <c r="K15" s="48"/>
      <c r="L15" s="48"/>
    </row>
    <row r="16" spans="1:12" ht="12" customHeight="1">
      <c r="A16" s="70" t="s">
        <v>46</v>
      </c>
      <c r="B16" s="71">
        <f t="shared" si="1"/>
        <v>1333412</v>
      </c>
      <c r="C16" s="62">
        <v>782058</v>
      </c>
      <c r="D16" s="62">
        <v>551354</v>
      </c>
      <c r="E16" s="62">
        <v>1008468</v>
      </c>
      <c r="F16" s="62">
        <v>678497</v>
      </c>
      <c r="G16" s="62">
        <v>329971</v>
      </c>
      <c r="H16" s="62">
        <v>324944</v>
      </c>
      <c r="I16" s="62">
        <v>103561</v>
      </c>
      <c r="J16" s="62">
        <v>221383</v>
      </c>
      <c r="K16" s="48"/>
      <c r="L16" s="48"/>
    </row>
    <row r="17" spans="1:12" ht="12" customHeight="1">
      <c r="A17" s="70" t="s">
        <v>47</v>
      </c>
      <c r="B17" s="71">
        <f t="shared" si="1"/>
        <v>1331879</v>
      </c>
      <c r="C17" s="62">
        <v>809276</v>
      </c>
      <c r="D17" s="62">
        <v>522603</v>
      </c>
      <c r="E17" s="62">
        <v>1024228</v>
      </c>
      <c r="F17" s="62">
        <v>700540</v>
      </c>
      <c r="G17" s="62">
        <v>323688</v>
      </c>
      <c r="H17" s="62">
        <v>307651</v>
      </c>
      <c r="I17" s="62">
        <v>108736</v>
      </c>
      <c r="J17" s="62">
        <v>198915</v>
      </c>
      <c r="K17" s="48"/>
      <c r="L17" s="48"/>
    </row>
    <row r="18" spans="1:12" ht="12" customHeight="1">
      <c r="A18" s="70" t="s">
        <v>48</v>
      </c>
      <c r="B18" s="71">
        <f t="shared" si="1"/>
        <v>1339415</v>
      </c>
      <c r="C18" s="62">
        <v>798320</v>
      </c>
      <c r="D18" s="62">
        <v>541095</v>
      </c>
      <c r="E18" s="62">
        <v>974637</v>
      </c>
      <c r="F18" s="62">
        <v>641252</v>
      </c>
      <c r="G18" s="62">
        <v>333385</v>
      </c>
      <c r="H18" s="62">
        <v>364778</v>
      </c>
      <c r="I18" s="62">
        <v>157068</v>
      </c>
      <c r="J18" s="62">
        <v>207710</v>
      </c>
      <c r="K18" s="48"/>
      <c r="L18" s="48"/>
    </row>
    <row r="19" spans="1:12" ht="12" customHeight="1">
      <c r="A19" s="70" t="s">
        <v>49</v>
      </c>
      <c r="B19" s="71">
        <f t="shared" si="1"/>
        <v>1339716</v>
      </c>
      <c r="C19" s="62">
        <v>729213</v>
      </c>
      <c r="D19" s="62">
        <v>610503</v>
      </c>
      <c r="E19" s="62">
        <v>1013723</v>
      </c>
      <c r="F19" s="62">
        <v>616252</v>
      </c>
      <c r="G19" s="62">
        <v>397471</v>
      </c>
      <c r="H19" s="62">
        <v>325993</v>
      </c>
      <c r="I19" s="62">
        <v>112961</v>
      </c>
      <c r="J19" s="62">
        <v>213032</v>
      </c>
      <c r="K19" s="48"/>
      <c r="L19" s="48"/>
    </row>
    <row r="20" spans="1:12" ht="12" customHeight="1">
      <c r="A20" s="70" t="s">
        <v>50</v>
      </c>
      <c r="B20" s="71">
        <f t="shared" si="1"/>
        <v>1190395</v>
      </c>
      <c r="C20" s="62">
        <v>659095</v>
      </c>
      <c r="D20" s="62">
        <v>531300</v>
      </c>
      <c r="E20" s="62">
        <v>920510</v>
      </c>
      <c r="F20" s="62">
        <v>592263</v>
      </c>
      <c r="G20" s="62">
        <v>328247</v>
      </c>
      <c r="H20" s="62">
        <v>269885</v>
      </c>
      <c r="I20" s="62">
        <v>66832</v>
      </c>
      <c r="J20" s="62">
        <v>203053</v>
      </c>
      <c r="K20" s="48"/>
      <c r="L20" s="48"/>
    </row>
    <row r="21" spans="1:12" ht="12" customHeight="1">
      <c r="A21" s="70" t="s">
        <v>51</v>
      </c>
      <c r="B21" s="71">
        <f t="shared" si="1"/>
        <v>1842679</v>
      </c>
      <c r="C21" s="62">
        <v>1049075</v>
      </c>
      <c r="D21" s="62">
        <v>793604</v>
      </c>
      <c r="E21" s="62">
        <v>1218543</v>
      </c>
      <c r="F21" s="62">
        <v>819673</v>
      </c>
      <c r="G21" s="62">
        <v>398870</v>
      </c>
      <c r="H21" s="62">
        <v>624136</v>
      </c>
      <c r="I21" s="62">
        <v>229402</v>
      </c>
      <c r="J21" s="62">
        <v>394734</v>
      </c>
      <c r="K21" s="48"/>
      <c r="L21" s="48"/>
    </row>
    <row r="22" spans="1:12" ht="12" customHeight="1">
      <c r="A22" s="73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48"/>
      <c r="L22" s="48"/>
    </row>
    <row r="23" spans="1:10" ht="12" customHeight="1">
      <c r="A23" s="69" t="s">
        <v>53</v>
      </c>
      <c r="B23" s="69"/>
      <c r="C23" s="69"/>
      <c r="D23" s="69"/>
      <c r="E23" s="69"/>
      <c r="F23" s="69"/>
      <c r="G23" s="69"/>
      <c r="H23" s="69"/>
      <c r="I23" s="69"/>
      <c r="J23" s="69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2"/>
  <colBreaks count="1" manualBreakCount="1">
    <brk id="10" max="2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2009-04-09T07:25:15Z</dcterms:created>
  <dcterms:modified xsi:type="dcterms:W3CDTF">2009-04-09T07:25:21Z</dcterms:modified>
  <cp:category/>
  <cp:version/>
  <cp:contentType/>
  <cp:contentStatus/>
</cp:coreProperties>
</file>