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<sst xmlns="http://schemas.openxmlformats.org/spreadsheetml/2006/main" count="91" uniqueCount="86">
  <si>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249．市町村別テレビ普及状況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</si>
  <si>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</si>
  <si>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</si>
  <si>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</si>
  <si>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</si>
  <si>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</si>
  <si>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</si>
  <si>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</si>
  <si>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</si>
  <si>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 xml:space="preserve">平成元年  </t>
  </si>
  <si>
    <t>南海部郡</t>
  </si>
  <si>
    <t xml:space="preserve">     2</t>
  </si>
  <si>
    <t>上  浦  町</t>
  </si>
  <si>
    <t xml:space="preserve">     3</t>
  </si>
  <si>
    <t>弥  生  町</t>
  </si>
  <si>
    <t>本  匠  村</t>
  </si>
  <si>
    <t xml:space="preserve">     4</t>
  </si>
  <si>
    <t>宇  目  町</t>
  </si>
  <si>
    <t>直  川  村</t>
  </si>
  <si>
    <t>市      部</t>
  </si>
  <si>
    <t>鶴  見  町</t>
  </si>
  <si>
    <t>郡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</si>
  <si>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</si>
  <si>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</si>
  <si>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</si>
  <si>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</si>
  <si>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</si>
  <si>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</si>
  <si>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</si>
  <si>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</si>
  <si>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</si>
  <si>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</si>
  <si>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</si>
  <si>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</si>
  <si>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</si>
  <si>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</si>
  <si>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</si>
  <si>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</si>
  <si>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</si>
  <si>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</si>
  <si>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</si>
  <si>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</si>
  <si>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</si>
  <si>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</si>
  <si>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</si>
  <si>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</si>
  <si>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</si>
  <si>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</si>
  <si>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</si>
  <si>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</si>
  <si>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</si>
  <si>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</si>
  <si>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</si>
  <si>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</si>
  <si>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</si>
  <si>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</si>
  <si>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</si>
  <si>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</si>
  <si>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</si>
  <si>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</si>
  <si>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</si>
  <si>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</si>
  <si>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</si>
  <si>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</si>
  <si>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</si>
  <si>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</si>
  <si>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</si>
  <si>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</si>
  <si>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</si>
  <si>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</si>
  <si>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</si>
  <si>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</si>
  <si>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</si>
  <si>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本耶馬渓町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</si>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</sst>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19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4" fillId="0" borderId="20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28575</xdr:rowOff>
    </xdr:from>
    <xdr:to>
      <xdr:col>1</xdr:col>
      <xdr:colOff>676275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105727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カラー契約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 約 数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zoomScalePageLayoutView="0" workbookViewId="0" topLeftCell="A1">
      <selection activeCell="C21" sqref="C2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21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9</v>
      </c>
      <c r="B6" s="19">
        <v>339985</v>
      </c>
      <c r="C6" s="20">
        <v>0</v>
      </c>
      <c r="D6" s="21" t="s">
        <v>10</v>
      </c>
      <c r="E6" s="22">
        <f>SUM(E7:E14)</f>
        <v>11834</v>
      </c>
      <c r="F6" s="23">
        <f>SUM(F7:F14)</f>
        <v>3333</v>
      </c>
      <c r="G6" s="3"/>
    </row>
    <row r="7" spans="1:7" ht="12" customHeight="1">
      <c r="A7" s="24" t="s">
        <v>11</v>
      </c>
      <c r="B7" s="19">
        <v>356623</v>
      </c>
      <c r="C7" s="20">
        <v>18290</v>
      </c>
      <c r="D7" s="25" t="s">
        <v>12</v>
      </c>
      <c r="E7" s="19">
        <v>1167</v>
      </c>
      <c r="F7" s="20">
        <v>414</v>
      </c>
      <c r="G7" s="3"/>
    </row>
    <row r="8" spans="1:7" ht="12" customHeight="1">
      <c r="A8" s="24" t="s">
        <v>13</v>
      </c>
      <c r="B8" s="19">
        <v>356556</v>
      </c>
      <c r="C8" s="20">
        <v>36139</v>
      </c>
      <c r="D8" s="25" t="s">
        <v>14</v>
      </c>
      <c r="E8" s="19">
        <v>1939</v>
      </c>
      <c r="F8" s="20">
        <v>710</v>
      </c>
      <c r="G8" s="3"/>
    </row>
    <row r="9" spans="1:7" ht="12" customHeight="1">
      <c r="A9" s="24"/>
      <c r="B9" s="19"/>
      <c r="C9" s="20"/>
      <c r="D9" s="25" t="s">
        <v>15</v>
      </c>
      <c r="E9" s="19">
        <v>689</v>
      </c>
      <c r="F9" s="20">
        <v>343</v>
      </c>
      <c r="G9" s="3"/>
    </row>
    <row r="10" spans="1:7" s="28" customFormat="1" ht="12" customHeight="1">
      <c r="A10" s="26" t="s">
        <v>16</v>
      </c>
      <c r="B10" s="22">
        <f>SUM(B12:B13)</f>
        <v>359812</v>
      </c>
      <c r="C10" s="23">
        <f>SUM(C12:C13)</f>
        <v>54599</v>
      </c>
      <c r="D10" s="25" t="s">
        <v>17</v>
      </c>
      <c r="E10" s="19">
        <v>1366</v>
      </c>
      <c r="F10" s="20">
        <v>271</v>
      </c>
      <c r="G10" s="27"/>
    </row>
    <row r="11" spans="1:7" s="28" customFormat="1" ht="12" customHeight="1">
      <c r="A11" s="29"/>
      <c r="B11" s="30"/>
      <c r="C11" s="31"/>
      <c r="D11" s="25" t="s">
        <v>18</v>
      </c>
      <c r="E11" s="19">
        <v>892</v>
      </c>
      <c r="F11" s="20">
        <v>414</v>
      </c>
      <c r="G11" s="27"/>
    </row>
    <row r="12" spans="1:7" s="28" customFormat="1" ht="12" customHeight="1">
      <c r="A12" s="32" t="s">
        <v>19</v>
      </c>
      <c r="B12" s="22">
        <f>SUM(B15:B25)</f>
        <v>263071</v>
      </c>
      <c r="C12" s="23">
        <f>SUM(C15:C25)</f>
        <v>40188</v>
      </c>
      <c r="D12" s="25" t="s">
        <v>20</v>
      </c>
      <c r="E12" s="19">
        <v>1682</v>
      </c>
      <c r="F12" s="20">
        <v>383</v>
      </c>
      <c r="G12" s="27"/>
    </row>
    <row r="13" spans="1:7" s="28" customFormat="1" ht="12" customHeight="1">
      <c r="A13" s="32" t="s">
        <v>21</v>
      </c>
      <c r="B13" s="22">
        <f>B26+B30+B36+B39+B44+E6+E15+E24+E28+E31+E37+E42</f>
        <v>96741</v>
      </c>
      <c r="C13" s="23">
        <f>C26+C30+C36+C39+C44+F6+F15+F24+F28+F31+F37+F42</f>
        <v>14411</v>
      </c>
      <c r="D13" s="25" t="s">
        <v>22</v>
      </c>
      <c r="E13" s="19">
        <v>893</v>
      </c>
      <c r="F13" s="20">
        <v>403</v>
      </c>
      <c r="G13" s="27"/>
    </row>
    <row r="14" spans="1:7" ht="12" customHeight="1">
      <c r="A14" s="9"/>
      <c r="B14" s="19"/>
      <c r="C14" s="20"/>
      <c r="D14" s="33" t="s">
        <v>23</v>
      </c>
      <c r="E14" s="34">
        <v>3206</v>
      </c>
      <c r="F14" s="35">
        <v>395</v>
      </c>
      <c r="G14" s="3"/>
    </row>
    <row r="15" spans="1:7" ht="12" customHeight="1">
      <c r="A15" s="36" t="s">
        <v>24</v>
      </c>
      <c r="B15" s="19">
        <v>117405</v>
      </c>
      <c r="C15" s="20">
        <v>22279</v>
      </c>
      <c r="D15" s="21" t="s">
        <v>25</v>
      </c>
      <c r="E15" s="37">
        <f>SUM(E16:E19)+SUM(E20:E23)</f>
        <v>15908</v>
      </c>
      <c r="F15" s="38">
        <f>SUM(F16:F19)+SUM(F20:F23)</f>
        <v>1844</v>
      </c>
      <c r="G15" s="3"/>
    </row>
    <row r="16" spans="1:7" ht="12" customHeight="1">
      <c r="A16" s="36" t="s">
        <v>26</v>
      </c>
      <c r="B16" s="19">
        <v>42064</v>
      </c>
      <c r="C16" s="20">
        <v>6778</v>
      </c>
      <c r="D16" s="25" t="s">
        <v>27</v>
      </c>
      <c r="E16" s="19">
        <v>5170</v>
      </c>
      <c r="F16" s="20">
        <v>912</v>
      </c>
      <c r="G16" s="3"/>
    </row>
    <row r="17" spans="1:7" ht="12" customHeight="1">
      <c r="A17" s="36" t="s">
        <v>28</v>
      </c>
      <c r="B17" s="19">
        <v>18355</v>
      </c>
      <c r="C17" s="20">
        <v>1500</v>
      </c>
      <c r="D17" s="25" t="s">
        <v>29</v>
      </c>
      <c r="E17" s="19">
        <v>2691</v>
      </c>
      <c r="F17" s="20">
        <v>224</v>
      </c>
      <c r="G17" s="3"/>
    </row>
    <row r="18" spans="1:7" ht="12" customHeight="1">
      <c r="A18" s="36" t="s">
        <v>30</v>
      </c>
      <c r="B18" s="19">
        <v>16792</v>
      </c>
      <c r="C18" s="20">
        <v>1846</v>
      </c>
      <c r="D18" s="25" t="s">
        <v>31</v>
      </c>
      <c r="E18" s="19">
        <v>761</v>
      </c>
      <c r="F18" s="20">
        <v>52</v>
      </c>
      <c r="G18" s="3"/>
    </row>
    <row r="19" spans="1:7" ht="12" customHeight="1">
      <c r="A19" s="36" t="s">
        <v>32</v>
      </c>
      <c r="B19" s="19">
        <v>16240</v>
      </c>
      <c r="C19" s="20">
        <v>3092</v>
      </c>
      <c r="D19" s="25" t="s">
        <v>33</v>
      </c>
      <c r="E19" s="19">
        <v>2221</v>
      </c>
      <c r="F19" s="20">
        <v>160</v>
      </c>
      <c r="G19" s="3"/>
    </row>
    <row r="20" spans="1:7" ht="12" customHeight="1">
      <c r="A20" s="36" t="s">
        <v>34</v>
      </c>
      <c r="B20" s="19">
        <v>11167</v>
      </c>
      <c r="C20" s="20">
        <v>1287</v>
      </c>
      <c r="D20" s="25" t="s">
        <v>35</v>
      </c>
      <c r="E20" s="19">
        <v>1195</v>
      </c>
      <c r="F20" s="20">
        <v>97</v>
      </c>
      <c r="G20" s="3"/>
    </row>
    <row r="21" spans="1:7" ht="12" customHeight="1">
      <c r="A21" s="36" t="s">
        <v>36</v>
      </c>
      <c r="B21" s="19">
        <v>8583</v>
      </c>
      <c r="C21" s="20">
        <v>791</v>
      </c>
      <c r="D21" s="25" t="s">
        <v>37</v>
      </c>
      <c r="E21" s="19">
        <v>1817</v>
      </c>
      <c r="F21" s="20">
        <v>151</v>
      </c>
      <c r="G21" s="3"/>
    </row>
    <row r="22" spans="1:7" ht="12" customHeight="1">
      <c r="A22" s="36" t="s">
        <v>38</v>
      </c>
      <c r="B22" s="19">
        <v>5879</v>
      </c>
      <c r="C22" s="20">
        <v>576</v>
      </c>
      <c r="D22" s="25" t="s">
        <v>39</v>
      </c>
      <c r="E22" s="19">
        <v>710</v>
      </c>
      <c r="F22" s="20">
        <v>67</v>
      </c>
      <c r="G22" s="3"/>
    </row>
    <row r="23" spans="1:7" ht="12" customHeight="1">
      <c r="A23" s="36" t="s">
        <v>40</v>
      </c>
      <c r="B23" s="19">
        <v>5734</v>
      </c>
      <c r="C23" s="20">
        <v>251</v>
      </c>
      <c r="D23" s="33" t="s">
        <v>41</v>
      </c>
      <c r="E23" s="34">
        <v>1343</v>
      </c>
      <c r="F23" s="35">
        <v>181</v>
      </c>
      <c r="G23" s="3"/>
    </row>
    <row r="24" spans="1:7" ht="12" customHeight="1">
      <c r="A24" s="36" t="s">
        <v>42</v>
      </c>
      <c r="B24" s="19">
        <v>6251</v>
      </c>
      <c r="C24" s="20">
        <v>704</v>
      </c>
      <c r="D24" s="21" t="s">
        <v>43</v>
      </c>
      <c r="E24" s="22">
        <f>SUM(E25:E27)</f>
        <v>3418</v>
      </c>
      <c r="F24" s="23">
        <f>SUM(F25:F27)</f>
        <v>272</v>
      </c>
      <c r="G24" s="3"/>
    </row>
    <row r="25" spans="1:7" ht="12" customHeight="1">
      <c r="A25" s="39" t="s">
        <v>44</v>
      </c>
      <c r="B25" s="34">
        <v>14601</v>
      </c>
      <c r="C25" s="35">
        <v>1084</v>
      </c>
      <c r="D25" s="25" t="s">
        <v>45</v>
      </c>
      <c r="E25" s="19">
        <v>1052</v>
      </c>
      <c r="F25" s="20">
        <v>74</v>
      </c>
      <c r="G25" s="3"/>
    </row>
    <row r="26" spans="1:7" ht="12" customHeight="1">
      <c r="A26" s="40" t="s">
        <v>46</v>
      </c>
      <c r="B26" s="22">
        <f>SUM(B27:B29)</f>
        <v>3384</v>
      </c>
      <c r="C26" s="23">
        <f>SUM(C27:C29)</f>
        <v>78</v>
      </c>
      <c r="D26" s="25" t="s">
        <v>47</v>
      </c>
      <c r="E26" s="19">
        <v>1453</v>
      </c>
      <c r="F26" s="20">
        <v>137</v>
      </c>
      <c r="G26" s="3"/>
    </row>
    <row r="27" spans="1:7" ht="12" customHeight="1">
      <c r="A27" s="36" t="s">
        <v>48</v>
      </c>
      <c r="B27" s="19">
        <v>704</v>
      </c>
      <c r="C27" s="20">
        <v>16</v>
      </c>
      <c r="D27" s="33" t="s">
        <v>49</v>
      </c>
      <c r="E27" s="34">
        <v>913</v>
      </c>
      <c r="F27" s="35">
        <v>61</v>
      </c>
      <c r="G27" s="3"/>
    </row>
    <row r="28" spans="1:7" ht="12" customHeight="1">
      <c r="A28" s="36" t="s">
        <v>50</v>
      </c>
      <c r="B28" s="19">
        <v>1341</v>
      </c>
      <c r="C28" s="20">
        <v>30</v>
      </c>
      <c r="D28" s="21" t="s">
        <v>51</v>
      </c>
      <c r="E28" s="37">
        <f>SUM(E29:E30)</f>
        <v>9320</v>
      </c>
      <c r="F28" s="38">
        <f>SUM(F29:F30)</f>
        <v>1751</v>
      </c>
      <c r="G28" s="3"/>
    </row>
    <row r="29" spans="1:7" ht="12" customHeight="1">
      <c r="A29" s="39" t="s">
        <v>52</v>
      </c>
      <c r="B29" s="34">
        <v>1339</v>
      </c>
      <c r="C29" s="35">
        <v>32</v>
      </c>
      <c r="D29" s="25" t="s">
        <v>53</v>
      </c>
      <c r="E29" s="19">
        <v>4007</v>
      </c>
      <c r="F29" s="20">
        <v>565</v>
      </c>
      <c r="G29" s="3"/>
    </row>
    <row r="30" spans="1:7" ht="12" customHeight="1">
      <c r="A30" s="40" t="s">
        <v>54</v>
      </c>
      <c r="B30" s="22">
        <f>SUM(B31:B32)+SUM(B33:B35)</f>
        <v>12365</v>
      </c>
      <c r="C30" s="23">
        <f>SUM(C31:C32)+SUM(C33:C35)</f>
        <v>782</v>
      </c>
      <c r="D30" s="33" t="s">
        <v>55</v>
      </c>
      <c r="E30" s="34">
        <v>5313</v>
      </c>
      <c r="F30" s="35">
        <v>1186</v>
      </c>
      <c r="G30" s="3"/>
    </row>
    <row r="31" spans="1:7" ht="12" customHeight="1">
      <c r="A31" s="36" t="s">
        <v>56</v>
      </c>
      <c r="B31" s="19">
        <v>2060</v>
      </c>
      <c r="C31" s="20">
        <v>45</v>
      </c>
      <c r="D31" s="21" t="s">
        <v>57</v>
      </c>
      <c r="E31" s="22">
        <f>SUM(E32:E36)</f>
        <v>4515</v>
      </c>
      <c r="F31" s="23">
        <f>SUM(F32:F36)</f>
        <v>1113</v>
      </c>
      <c r="G31" s="3"/>
    </row>
    <row r="32" spans="1:7" ht="12" customHeight="1">
      <c r="A32" s="36" t="s">
        <v>58</v>
      </c>
      <c r="B32" s="19">
        <v>924</v>
      </c>
      <c r="C32" s="20">
        <v>17</v>
      </c>
      <c r="D32" s="25" t="s">
        <v>59</v>
      </c>
      <c r="E32" s="19">
        <v>420</v>
      </c>
      <c r="F32" s="20">
        <v>7</v>
      </c>
      <c r="G32" s="3"/>
    </row>
    <row r="33" spans="1:7" ht="12" customHeight="1">
      <c r="A33" s="41" t="s">
        <v>60</v>
      </c>
      <c r="B33" s="20">
        <v>4883</v>
      </c>
      <c r="C33" s="20">
        <v>351</v>
      </c>
      <c r="D33" s="25" t="s">
        <v>61</v>
      </c>
      <c r="E33" s="19">
        <v>495</v>
      </c>
      <c r="F33" s="20">
        <v>67</v>
      </c>
      <c r="G33" s="3"/>
    </row>
    <row r="34" spans="1:7" ht="12" customHeight="1">
      <c r="A34" s="41" t="s">
        <v>62</v>
      </c>
      <c r="B34" s="20">
        <v>1596</v>
      </c>
      <c r="C34" s="20">
        <v>106</v>
      </c>
      <c r="D34" s="25" t="s">
        <v>63</v>
      </c>
      <c r="E34" s="19">
        <v>409</v>
      </c>
      <c r="F34" s="20">
        <v>105</v>
      </c>
      <c r="G34" s="3"/>
    </row>
    <row r="35" spans="1:7" ht="12" customHeight="1">
      <c r="A35" s="42" t="s">
        <v>64</v>
      </c>
      <c r="B35" s="35">
        <v>2902</v>
      </c>
      <c r="C35" s="35">
        <v>263</v>
      </c>
      <c r="D35" s="25" t="s">
        <v>65</v>
      </c>
      <c r="E35" s="19">
        <v>1035</v>
      </c>
      <c r="F35" s="20">
        <v>609</v>
      </c>
      <c r="G35" s="3"/>
    </row>
    <row r="36" spans="1:7" ht="12" customHeight="1">
      <c r="A36" s="43" t="s">
        <v>66</v>
      </c>
      <c r="B36" s="23">
        <f>SUM(B37:B38)</f>
        <v>9276</v>
      </c>
      <c r="C36" s="23">
        <f>SUM(C37:C38)</f>
        <v>1579</v>
      </c>
      <c r="D36" s="33" t="s">
        <v>67</v>
      </c>
      <c r="E36" s="34">
        <v>2156</v>
      </c>
      <c r="F36" s="35">
        <v>325</v>
      </c>
      <c r="G36" s="3"/>
    </row>
    <row r="37" spans="1:7" ht="12" customHeight="1">
      <c r="A37" s="41" t="s">
        <v>68</v>
      </c>
      <c r="B37" s="20">
        <v>6536</v>
      </c>
      <c r="C37" s="20">
        <v>1248</v>
      </c>
      <c r="D37" s="21" t="s">
        <v>69</v>
      </c>
      <c r="E37" s="22">
        <f>SUM(E38:E41)</f>
        <v>5855</v>
      </c>
      <c r="F37" s="23">
        <f>SUM(F38:F41)</f>
        <v>516</v>
      </c>
      <c r="G37" s="3"/>
    </row>
    <row r="38" spans="1:7" ht="12" customHeight="1">
      <c r="A38" s="42" t="s">
        <v>70</v>
      </c>
      <c r="B38" s="35">
        <v>2740</v>
      </c>
      <c r="C38" s="35">
        <v>331</v>
      </c>
      <c r="D38" s="25" t="s">
        <v>71</v>
      </c>
      <c r="E38" s="19">
        <v>1468</v>
      </c>
      <c r="F38" s="20">
        <v>60</v>
      </c>
      <c r="G38" s="3"/>
    </row>
    <row r="39" spans="1:7" ht="12" customHeight="1">
      <c r="A39" s="40" t="s">
        <v>72</v>
      </c>
      <c r="B39" s="22">
        <f>SUM(B40:B43)</f>
        <v>11838</v>
      </c>
      <c r="C39" s="23">
        <f>SUM(C40:C43)</f>
        <v>1672</v>
      </c>
      <c r="D39" s="25" t="s">
        <v>73</v>
      </c>
      <c r="E39" s="19">
        <v>1391</v>
      </c>
      <c r="F39" s="20">
        <v>125</v>
      </c>
      <c r="G39" s="3"/>
    </row>
    <row r="40" spans="1:7" ht="12" customHeight="1">
      <c r="A40" s="36" t="s">
        <v>74</v>
      </c>
      <c r="B40" s="19">
        <v>1380</v>
      </c>
      <c r="C40" s="20">
        <v>172</v>
      </c>
      <c r="D40" s="25" t="s">
        <v>75</v>
      </c>
      <c r="E40" s="19">
        <v>1800</v>
      </c>
      <c r="F40" s="20">
        <v>217</v>
      </c>
      <c r="G40" s="3"/>
    </row>
    <row r="41" spans="1:7" ht="12" customHeight="1">
      <c r="A41" s="36" t="s">
        <v>76</v>
      </c>
      <c r="B41" s="19">
        <v>3345</v>
      </c>
      <c r="C41" s="20">
        <v>486</v>
      </c>
      <c r="D41" s="33" t="s">
        <v>77</v>
      </c>
      <c r="E41" s="34">
        <v>1196</v>
      </c>
      <c r="F41" s="35">
        <v>114</v>
      </c>
      <c r="G41" s="3"/>
    </row>
    <row r="42" spans="1:7" ht="12" customHeight="1">
      <c r="A42" s="36" t="s">
        <v>78</v>
      </c>
      <c r="B42" s="19">
        <v>2674</v>
      </c>
      <c r="C42" s="20">
        <v>296</v>
      </c>
      <c r="D42" s="21" t="s">
        <v>79</v>
      </c>
      <c r="E42" s="22">
        <f>SUM(E43:E44)</f>
        <v>4332</v>
      </c>
      <c r="F42" s="23">
        <f>SUM(F43:F44)</f>
        <v>564</v>
      </c>
      <c r="G42" s="3"/>
    </row>
    <row r="43" spans="1:7" ht="12" customHeight="1">
      <c r="A43" s="39" t="s">
        <v>80</v>
      </c>
      <c r="B43" s="34">
        <v>4439</v>
      </c>
      <c r="C43" s="35">
        <v>718</v>
      </c>
      <c r="D43" s="25" t="s">
        <v>81</v>
      </c>
      <c r="E43" s="19">
        <v>1745</v>
      </c>
      <c r="F43" s="20">
        <v>219</v>
      </c>
      <c r="G43" s="3"/>
    </row>
    <row r="44" spans="1:7" ht="12" customHeight="1">
      <c r="A44" s="43" t="s">
        <v>82</v>
      </c>
      <c r="B44" s="23">
        <f>SUM(B45)</f>
        <v>4696</v>
      </c>
      <c r="C44" s="23">
        <f>SUM(C45)</f>
        <v>907</v>
      </c>
      <c r="D44" s="25" t="s">
        <v>83</v>
      </c>
      <c r="E44" s="19">
        <v>2587</v>
      </c>
      <c r="F44" s="20">
        <v>345</v>
      </c>
      <c r="G44" s="3"/>
    </row>
    <row r="45" spans="1:7" ht="12" customHeight="1">
      <c r="A45" s="44" t="s">
        <v>84</v>
      </c>
      <c r="B45" s="45">
        <v>4696</v>
      </c>
      <c r="C45" s="46">
        <v>907</v>
      </c>
      <c r="D45" s="47"/>
      <c r="E45" s="45"/>
      <c r="F45" s="46"/>
      <c r="G45" s="3"/>
    </row>
    <row r="46" spans="1:7" ht="12" customHeight="1">
      <c r="A46" s="48" t="s">
        <v>85</v>
      </c>
      <c r="B46" s="9"/>
      <c r="C46" s="9"/>
      <c r="D46" s="49"/>
      <c r="E46" s="49"/>
      <c r="F46" s="49"/>
      <c r="G46" s="3"/>
    </row>
    <row r="47" spans="1:7" ht="12" customHeight="1">
      <c r="A47" s="36"/>
      <c r="B47" s="9"/>
      <c r="C47" s="9"/>
      <c r="D47" s="49"/>
      <c r="E47" s="49"/>
      <c r="F47" s="49"/>
      <c r="G47" s="3"/>
    </row>
    <row r="48" spans="1:7" ht="12" customHeight="1">
      <c r="A48" s="36"/>
      <c r="B48" s="9"/>
      <c r="C48" s="9"/>
      <c r="D48" s="49"/>
      <c r="E48" s="49"/>
      <c r="F48" s="49"/>
      <c r="G48" s="3"/>
    </row>
    <row r="49" spans="1:7" ht="12" customHeight="1">
      <c r="A49" s="36"/>
      <c r="B49" s="9"/>
      <c r="C49" s="9"/>
      <c r="D49" s="49"/>
      <c r="E49" s="49"/>
      <c r="F49" s="49"/>
      <c r="G49" s="3"/>
    </row>
    <row r="50" spans="1:7" ht="12" customHeight="1">
      <c r="A50" s="36"/>
      <c r="B50" s="9"/>
      <c r="C50" s="9"/>
      <c r="D50" s="49"/>
      <c r="E50" s="49"/>
      <c r="F50" s="49"/>
      <c r="G50" s="3"/>
    </row>
    <row r="51" spans="1:7" ht="12" customHeight="1">
      <c r="A51" s="36"/>
      <c r="B51" s="9"/>
      <c r="C51" s="9"/>
      <c r="D51" s="49"/>
      <c r="E51" s="49"/>
      <c r="F51" s="49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2009-04-08T07:56:34Z</dcterms:created>
  <dcterms:modified xsi:type="dcterms:W3CDTF">2009-04-08T07:56:42Z</dcterms:modified>
  <cp:category/>
  <cp:version/>
  <cp:contentType/>
  <cp:contentStatus/>
</cp:coreProperties>
</file>