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xlnm.Print_Area" localSheetId="0">'122'!$A$1:$J$27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<sst xmlns="http://schemas.openxmlformats.org/spreadsheetml/2006/main" count="37" uniqueCount="36">
  <si>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122．電  力  消  費  量</t>
  </si>
  <si>
    <t>(単位  Ｍwh)</t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</si>
  <si>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</si>
  <si>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</si>
  <si>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</si>
  <si>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</si>
  <si>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</si>
  <si>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</si>
  <si>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</si>
  <si>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</si>
  <si>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</si>
  <si>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</si>
  <si>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(低圧電力</t>
  </si>
  <si>
    <t>(高圧乙</t>
  </si>
  <si>
    <t>そ  の  他</t>
  </si>
  <si>
    <t>電     力</t>
  </si>
  <si>
    <t>高圧電力甲)</t>
  </si>
  <si>
    <t>特高・特約)</t>
  </si>
  <si>
    <r>
      <t xml:space="preserve">昭  和  63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</si>
  <si>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r>
      <t>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 xml:space="preserve">  元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</si>
  <si>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2</t>
  </si>
  <si>
    <t>3</t>
  </si>
  <si>
    <r>
      <t xml:space="preserve">3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 4   </t>
    </r>
    <r>
      <rPr>
        <sz val="10"/>
        <rFont val="ＭＳ 明朝"/>
        <family val="1"/>
      </rPr>
      <t>月　</t>
    </r>
  </si>
  <si>
    <r>
      <t xml:space="preserve">      5</t>
    </r>
    <r>
      <rPr>
        <sz val="10"/>
        <rFont val="ＭＳ 明朝"/>
        <family val="1"/>
      </rPr>
      <t>　　</t>
    </r>
  </si>
  <si>
    <r>
      <t xml:space="preserve">      6　　</t>
    </r>
  </si>
  <si>
    <r>
      <t xml:space="preserve">      7　　</t>
    </r>
  </si>
  <si>
    <r>
      <t xml:space="preserve">      8　　</t>
    </r>
  </si>
  <si>
    <r>
      <t xml:space="preserve">      9　　</t>
    </r>
  </si>
  <si>
    <r>
      <t xml:space="preserve">      10　　</t>
    </r>
  </si>
  <si>
    <r>
      <t xml:space="preserve">      11　　</t>
    </r>
  </si>
  <si>
    <r>
      <t xml:space="preserve">      12　　</t>
    </r>
  </si>
  <si>
    <r>
      <t xml:space="preserve"> 4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 1   </t>
    </r>
    <r>
      <rPr>
        <sz val="10"/>
        <rFont val="ＭＳ 明朝"/>
        <family val="1"/>
      </rPr>
      <t>　</t>
    </r>
  </si>
  <si>
    <r>
      <t xml:space="preserve">      2</t>
    </r>
    <r>
      <rPr>
        <sz val="10"/>
        <rFont val="ＭＳ 明朝"/>
        <family val="1"/>
      </rPr>
      <t>　　</t>
    </r>
  </si>
  <si>
    <r>
      <t xml:space="preserve">      3　　</t>
    </r>
  </si>
  <si>
    <t>資料:九州電力株式会社大分支店</t>
  </si>
  <si>
    <t>　注)高圧電力甲とは500ＫＷ未満であり、高圧電力乙とは500ＫＷ以上のものである。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</si>
</sst>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17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 quotePrefix="1">
      <alignment horizontal="right"/>
      <protection/>
    </xf>
    <xf numFmtId="176" fontId="24" fillId="0" borderId="0" xfId="0" applyNumberFormat="1" applyFont="1" applyAlignment="1" applyProtection="1">
      <alignment horizontal="right"/>
      <protection/>
    </xf>
    <xf numFmtId="176" fontId="25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 quotePrefix="1">
      <alignment horizontal="lef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F16" sqref="F16"/>
    </sheetView>
  </sheetViews>
  <sheetFormatPr defaultColWidth="15.25390625" defaultRowHeight="12" customHeight="1"/>
  <cols>
    <col min="1" max="1" width="18.75390625" style="4" customWidth="1"/>
    <col min="2" max="10" width="11.125" style="42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5134052</v>
      </c>
      <c r="C7" s="22">
        <f>D7+E7</f>
        <v>1440977</v>
      </c>
      <c r="D7" s="23">
        <v>29462</v>
      </c>
      <c r="E7" s="23">
        <v>1411515</v>
      </c>
      <c r="F7" s="24">
        <f>SUM(G7:J7)</f>
        <v>3693075</v>
      </c>
      <c r="G7" s="23">
        <v>680854</v>
      </c>
      <c r="H7" s="23">
        <v>792301</v>
      </c>
      <c r="I7" s="25">
        <v>2073450</v>
      </c>
      <c r="J7" s="25">
        <v>146470</v>
      </c>
    </row>
    <row r="8" spans="1:10" ht="12" customHeight="1">
      <c r="A8" s="26" t="s">
        <v>19</v>
      </c>
      <c r="B8" s="21">
        <f>C8+F8</f>
        <v>5419424</v>
      </c>
      <c r="C8" s="22">
        <f>D8+E8</f>
        <v>1511969</v>
      </c>
      <c r="D8" s="23">
        <v>30463</v>
      </c>
      <c r="E8" s="23">
        <v>1481506</v>
      </c>
      <c r="F8" s="24">
        <f>SUM(G8:J8)</f>
        <v>3907455</v>
      </c>
      <c r="G8" s="23">
        <v>738830</v>
      </c>
      <c r="H8" s="23">
        <v>802446</v>
      </c>
      <c r="I8" s="25">
        <v>2218475</v>
      </c>
      <c r="J8" s="25">
        <v>147704</v>
      </c>
    </row>
    <row r="9" spans="1:10" ht="12" customHeight="1">
      <c r="A9" s="27" t="s">
        <v>20</v>
      </c>
      <c r="B9" s="21">
        <f>C9+F9</f>
        <v>5873519</v>
      </c>
      <c r="C9" s="22">
        <f>D9+E9</f>
        <v>1654373</v>
      </c>
      <c r="D9" s="23">
        <v>31494</v>
      </c>
      <c r="E9" s="23">
        <v>1622879</v>
      </c>
      <c r="F9" s="22">
        <f>SUM(G9:J9)</f>
        <v>4219146</v>
      </c>
      <c r="G9" s="23">
        <v>833212</v>
      </c>
      <c r="H9" s="23">
        <v>889145</v>
      </c>
      <c r="I9" s="25">
        <v>2335701</v>
      </c>
      <c r="J9" s="25">
        <v>161088</v>
      </c>
    </row>
    <row r="10" spans="1:10" ht="12" customHeight="1">
      <c r="A10" s="28"/>
      <c r="B10" s="29"/>
      <c r="C10" s="23"/>
      <c r="D10" s="23"/>
      <c r="E10" s="23"/>
      <c r="F10" s="30"/>
      <c r="G10" s="23"/>
      <c r="H10" s="23"/>
      <c r="I10" s="25"/>
      <c r="J10" s="25"/>
    </row>
    <row r="11" spans="1:10" s="35" customFormat="1" ht="12" customHeight="1">
      <c r="A11" s="27" t="s">
        <v>21</v>
      </c>
      <c r="B11" s="31">
        <f>SUM(B13:B24)</f>
        <v>6161655</v>
      </c>
      <c r="C11" s="32">
        <f aca="true" t="shared" si="0" ref="C11:J11">SUM(C13:C24)</f>
        <v>1718920</v>
      </c>
      <c r="D11" s="32">
        <f t="shared" si="0"/>
        <v>32714</v>
      </c>
      <c r="E11" s="32">
        <f t="shared" si="0"/>
        <v>1686206</v>
      </c>
      <c r="F11" s="33">
        <f t="shared" si="0"/>
        <v>4442735</v>
      </c>
      <c r="G11" s="32">
        <f t="shared" si="0"/>
        <v>890157</v>
      </c>
      <c r="H11" s="32">
        <f t="shared" si="0"/>
        <v>913169</v>
      </c>
      <c r="I11" s="34">
        <f t="shared" si="0"/>
        <v>2492080</v>
      </c>
      <c r="J11" s="34">
        <f t="shared" si="0"/>
        <v>147329</v>
      </c>
    </row>
    <row r="12" spans="1:10" ht="12" customHeight="1">
      <c r="A12" s="28"/>
      <c r="B12" s="29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27" t="s">
        <v>22</v>
      </c>
      <c r="B13" s="21">
        <f>C13+F13</f>
        <v>473986</v>
      </c>
      <c r="C13" s="22">
        <f aca="true" t="shared" si="1" ref="C13:C24">D13+E13</f>
        <v>134094</v>
      </c>
      <c r="D13" s="23">
        <v>2803</v>
      </c>
      <c r="E13" s="23">
        <v>131291</v>
      </c>
      <c r="F13" s="24">
        <f>SUM(G13:J13)</f>
        <v>339892</v>
      </c>
      <c r="G13" s="23">
        <v>63536</v>
      </c>
      <c r="H13" s="23">
        <v>67835</v>
      </c>
      <c r="I13" s="25">
        <v>195520</v>
      </c>
      <c r="J13" s="25">
        <v>13001</v>
      </c>
    </row>
    <row r="14" spans="1:10" ht="12" customHeight="1">
      <c r="A14" s="27" t="s">
        <v>23</v>
      </c>
      <c r="B14" s="21">
        <f aca="true" t="shared" si="2" ref="B14:B24">C14+F14</f>
        <v>496323</v>
      </c>
      <c r="C14" s="22">
        <f t="shared" si="1"/>
        <v>143359</v>
      </c>
      <c r="D14" s="23">
        <v>2497</v>
      </c>
      <c r="E14" s="23">
        <v>140862</v>
      </c>
      <c r="F14" s="24">
        <f aca="true" t="shared" si="3" ref="F14:F24">SUM(G14:J14)</f>
        <v>352964</v>
      </c>
      <c r="G14" s="23">
        <v>62196</v>
      </c>
      <c r="H14" s="23">
        <v>67378</v>
      </c>
      <c r="I14" s="25">
        <v>209809</v>
      </c>
      <c r="J14" s="25">
        <v>13581</v>
      </c>
    </row>
    <row r="15" spans="1:10" ht="12" customHeight="1">
      <c r="A15" s="27" t="s">
        <v>24</v>
      </c>
      <c r="B15" s="21">
        <f t="shared" si="2"/>
        <v>484542</v>
      </c>
      <c r="C15" s="22">
        <f t="shared" si="1"/>
        <v>116754</v>
      </c>
      <c r="D15" s="23">
        <v>2376</v>
      </c>
      <c r="E15" s="23">
        <v>114378</v>
      </c>
      <c r="F15" s="24">
        <f t="shared" si="3"/>
        <v>367788</v>
      </c>
      <c r="G15" s="23">
        <v>64481</v>
      </c>
      <c r="H15" s="23">
        <v>66238</v>
      </c>
      <c r="I15" s="25">
        <v>226595</v>
      </c>
      <c r="J15" s="25">
        <v>10474</v>
      </c>
    </row>
    <row r="16" spans="1:10" ht="12" customHeight="1">
      <c r="A16" s="27" t="s">
        <v>25</v>
      </c>
      <c r="B16" s="21">
        <f t="shared" si="2"/>
        <v>520606</v>
      </c>
      <c r="C16" s="22">
        <f t="shared" si="1"/>
        <v>128661</v>
      </c>
      <c r="D16" s="23">
        <v>2236</v>
      </c>
      <c r="E16" s="23">
        <v>126425</v>
      </c>
      <c r="F16" s="24">
        <f t="shared" si="3"/>
        <v>391945</v>
      </c>
      <c r="G16" s="23">
        <v>81234</v>
      </c>
      <c r="H16" s="23">
        <v>80024</v>
      </c>
      <c r="I16" s="25">
        <v>220779</v>
      </c>
      <c r="J16" s="25">
        <v>9908</v>
      </c>
    </row>
    <row r="17" spans="1:10" ht="12" customHeight="1">
      <c r="A17" s="27" t="s">
        <v>26</v>
      </c>
      <c r="B17" s="21">
        <f t="shared" si="2"/>
        <v>593562</v>
      </c>
      <c r="C17" s="22">
        <f t="shared" si="1"/>
        <v>167949</v>
      </c>
      <c r="D17" s="23">
        <v>2380</v>
      </c>
      <c r="E17" s="23">
        <v>165569</v>
      </c>
      <c r="F17" s="24">
        <f t="shared" si="3"/>
        <v>425613</v>
      </c>
      <c r="G17" s="23">
        <v>102013</v>
      </c>
      <c r="H17" s="23">
        <v>106320</v>
      </c>
      <c r="I17" s="25">
        <v>207561</v>
      </c>
      <c r="J17" s="25">
        <v>9719</v>
      </c>
    </row>
    <row r="18" spans="1:10" ht="12" customHeight="1">
      <c r="A18" s="27" t="s">
        <v>27</v>
      </c>
      <c r="B18" s="21">
        <f t="shared" si="2"/>
        <v>568165</v>
      </c>
      <c r="C18" s="22">
        <f t="shared" si="1"/>
        <v>151230</v>
      </c>
      <c r="D18" s="23">
        <v>2471</v>
      </c>
      <c r="E18" s="23">
        <v>148759</v>
      </c>
      <c r="F18" s="24">
        <f t="shared" si="3"/>
        <v>416935</v>
      </c>
      <c r="G18" s="23">
        <v>96566</v>
      </c>
      <c r="H18" s="23">
        <v>96094</v>
      </c>
      <c r="I18" s="25">
        <v>214705</v>
      </c>
      <c r="J18" s="25">
        <v>9570</v>
      </c>
    </row>
    <row r="19" spans="1:10" ht="12" customHeight="1">
      <c r="A19" s="27" t="s">
        <v>28</v>
      </c>
      <c r="B19" s="21">
        <f t="shared" si="2"/>
        <v>496519</v>
      </c>
      <c r="C19" s="22">
        <f t="shared" si="1"/>
        <v>127032</v>
      </c>
      <c r="D19" s="23">
        <v>2570</v>
      </c>
      <c r="E19" s="23">
        <v>124462</v>
      </c>
      <c r="F19" s="22">
        <f t="shared" si="3"/>
        <v>369487</v>
      </c>
      <c r="G19" s="23">
        <v>78374</v>
      </c>
      <c r="H19" s="23">
        <v>76807</v>
      </c>
      <c r="I19" s="25">
        <v>204103</v>
      </c>
      <c r="J19" s="25">
        <v>10203</v>
      </c>
    </row>
    <row r="20" spans="1:10" ht="12" customHeight="1">
      <c r="A20" s="27" t="s">
        <v>29</v>
      </c>
      <c r="B20" s="21">
        <f t="shared" si="2"/>
        <v>481903</v>
      </c>
      <c r="C20" s="22">
        <f t="shared" si="1"/>
        <v>140342</v>
      </c>
      <c r="D20" s="23">
        <v>2894</v>
      </c>
      <c r="E20" s="23">
        <v>137448</v>
      </c>
      <c r="F20" s="22">
        <f t="shared" si="3"/>
        <v>341561</v>
      </c>
      <c r="G20" s="23">
        <v>64088</v>
      </c>
      <c r="H20" s="23">
        <v>68775</v>
      </c>
      <c r="I20" s="25">
        <v>195144</v>
      </c>
      <c r="J20" s="25">
        <v>13554</v>
      </c>
    </row>
    <row r="21" spans="1:10" ht="12" customHeight="1">
      <c r="A21" s="27" t="s">
        <v>30</v>
      </c>
      <c r="B21" s="21">
        <f t="shared" si="2"/>
        <v>482765</v>
      </c>
      <c r="C21" s="22">
        <f t="shared" si="1"/>
        <v>134436</v>
      </c>
      <c r="D21" s="23">
        <v>3026</v>
      </c>
      <c r="E21" s="23">
        <v>131410</v>
      </c>
      <c r="F21" s="22">
        <f t="shared" si="3"/>
        <v>348329</v>
      </c>
      <c r="G21" s="23">
        <v>64973</v>
      </c>
      <c r="H21" s="23">
        <v>66356</v>
      </c>
      <c r="I21" s="25">
        <v>204396</v>
      </c>
      <c r="J21" s="25">
        <v>12604</v>
      </c>
    </row>
    <row r="22" spans="1:10" ht="12" customHeight="1">
      <c r="A22" s="36" t="s">
        <v>31</v>
      </c>
      <c r="B22" s="21">
        <f t="shared" si="2"/>
        <v>548783</v>
      </c>
      <c r="C22" s="22">
        <f t="shared" si="1"/>
        <v>179905</v>
      </c>
      <c r="D22" s="23">
        <v>3278</v>
      </c>
      <c r="E22" s="23">
        <v>176627</v>
      </c>
      <c r="F22" s="24">
        <f t="shared" si="3"/>
        <v>368878</v>
      </c>
      <c r="G22" s="23">
        <v>73370</v>
      </c>
      <c r="H22" s="23">
        <v>76601</v>
      </c>
      <c r="I22" s="25">
        <v>202276</v>
      </c>
      <c r="J22" s="25">
        <v>16631</v>
      </c>
    </row>
    <row r="23" spans="1:10" ht="12" customHeight="1">
      <c r="A23" s="27" t="s">
        <v>32</v>
      </c>
      <c r="B23" s="21">
        <f t="shared" si="2"/>
        <v>504785</v>
      </c>
      <c r="C23" s="22">
        <f t="shared" si="1"/>
        <v>152786</v>
      </c>
      <c r="D23" s="30">
        <v>3262</v>
      </c>
      <c r="E23" s="23">
        <v>149524</v>
      </c>
      <c r="F23" s="24">
        <f t="shared" si="3"/>
        <v>351999</v>
      </c>
      <c r="G23" s="23">
        <v>69793</v>
      </c>
      <c r="H23" s="23">
        <v>71767</v>
      </c>
      <c r="I23" s="25">
        <v>195922</v>
      </c>
      <c r="J23" s="25">
        <v>14517</v>
      </c>
    </row>
    <row r="24" spans="1:10" ht="12" customHeight="1">
      <c r="A24" s="27" t="s">
        <v>33</v>
      </c>
      <c r="B24" s="21">
        <f t="shared" si="2"/>
        <v>509716</v>
      </c>
      <c r="C24" s="22">
        <f t="shared" si="1"/>
        <v>142372</v>
      </c>
      <c r="D24" s="23">
        <v>2921</v>
      </c>
      <c r="E24" s="23">
        <v>139451</v>
      </c>
      <c r="F24" s="24">
        <f t="shared" si="3"/>
        <v>367344</v>
      </c>
      <c r="G24" s="23">
        <v>69533</v>
      </c>
      <c r="H24" s="23">
        <v>68974</v>
      </c>
      <c r="I24" s="25">
        <v>215270</v>
      </c>
      <c r="J24" s="25">
        <v>13567</v>
      </c>
    </row>
    <row r="25" spans="1:10" ht="12" customHeight="1">
      <c r="A25" s="37" t="s">
        <v>34</v>
      </c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  <c r="J26" s="41"/>
    </row>
    <row r="35" ht="15.75" customHeight="1"/>
    <row r="36" spans="1:2" ht="12" customHeight="1">
      <c r="A36" s="43"/>
      <c r="B36" s="44"/>
    </row>
    <row r="56" spans="1:6" ht="12" customHeight="1">
      <c r="A56" s="43"/>
      <c r="D56" s="44"/>
      <c r="E56" s="44"/>
      <c r="F56" s="44"/>
    </row>
    <row r="57" spans="1:6" ht="12" customHeight="1">
      <c r="A57" s="43"/>
      <c r="D57" s="44"/>
      <c r="E57" s="44"/>
      <c r="F57" s="44"/>
    </row>
    <row r="58" spans="1:6" ht="12" customHeight="1">
      <c r="A58" s="43"/>
      <c r="D58" s="44"/>
      <c r="E58" s="44"/>
      <c r="F58" s="44"/>
    </row>
    <row r="59" spans="1:6" ht="12" customHeight="1">
      <c r="A59" s="43"/>
      <c r="D59" s="44"/>
      <c r="E59" s="44"/>
      <c r="F59" s="44"/>
    </row>
    <row r="60" spans="1:6" ht="12" customHeight="1">
      <c r="A60" s="43"/>
      <c r="D60" s="44"/>
      <c r="E60" s="44"/>
      <c r="F60" s="44"/>
    </row>
    <row r="61" spans="1:6" ht="12" customHeight="1">
      <c r="A61" s="43"/>
      <c r="D61" s="44"/>
      <c r="E61" s="44"/>
      <c r="F61" s="44"/>
    </row>
    <row r="62" spans="1:6" ht="12" customHeight="1">
      <c r="A62" s="43"/>
      <c r="D62" s="44"/>
      <c r="E62" s="44"/>
      <c r="F62" s="44"/>
    </row>
    <row r="63" spans="1:6" ht="12" customHeight="1">
      <c r="A63" s="43"/>
      <c r="D63" s="44"/>
      <c r="E63" s="44"/>
      <c r="F63" s="44"/>
    </row>
    <row r="64" spans="1:6" ht="12" customHeight="1">
      <c r="A64" s="43"/>
      <c r="D64" s="44"/>
      <c r="E64" s="44"/>
      <c r="F64" s="44"/>
    </row>
    <row r="65" spans="1:6" ht="12" customHeight="1">
      <c r="A65" s="43"/>
      <c r="D65" s="44"/>
      <c r="E65" s="44"/>
      <c r="F65" s="44"/>
    </row>
    <row r="66" spans="1:6" ht="12" customHeight="1">
      <c r="A66" s="43"/>
      <c r="D66" s="44"/>
      <c r="E66" s="44"/>
      <c r="F66" s="44"/>
    </row>
    <row r="67" spans="1:6" ht="12" customHeight="1">
      <c r="A67" s="43"/>
      <c r="D67" s="44"/>
      <c r="E67" s="44"/>
      <c r="F67" s="44"/>
    </row>
    <row r="68" spans="1:6" ht="12" customHeight="1">
      <c r="A68" s="43"/>
      <c r="D68" s="44"/>
      <c r="E68" s="44"/>
      <c r="F68" s="44"/>
    </row>
    <row r="69" spans="1:6" ht="12" customHeight="1">
      <c r="A69" s="43"/>
      <c r="D69" s="44"/>
      <c r="E69" s="44"/>
      <c r="F69" s="44"/>
    </row>
    <row r="70" spans="1:6" ht="12" customHeight="1">
      <c r="A70" s="43"/>
      <c r="D70" s="44"/>
      <c r="E70" s="44"/>
      <c r="F70" s="44"/>
    </row>
    <row r="71" spans="1:6" ht="12" customHeight="1">
      <c r="A71" s="43"/>
      <c r="D71" s="44"/>
      <c r="E71" s="44"/>
      <c r="F71" s="44"/>
    </row>
    <row r="72" spans="1:6" ht="12" customHeight="1">
      <c r="A72" s="43"/>
      <c r="D72" s="44"/>
      <c r="E72" s="44"/>
      <c r="F72" s="44"/>
    </row>
    <row r="73" spans="1:6" ht="12" customHeight="1">
      <c r="A73" s="43"/>
      <c r="D73" s="44"/>
      <c r="E73" s="44"/>
      <c r="F73" s="44"/>
    </row>
    <row r="74" spans="1:6" ht="12" customHeight="1">
      <c r="A74" s="43"/>
      <c r="D74" s="44"/>
      <c r="E74" s="44"/>
      <c r="F74" s="44"/>
    </row>
    <row r="75" spans="1:6" ht="12" customHeight="1">
      <c r="A75" s="43"/>
      <c r="D75" s="44"/>
      <c r="E75" s="44"/>
      <c r="F75" s="44"/>
    </row>
    <row r="76" spans="1:6" ht="12" customHeight="1">
      <c r="A76" s="43"/>
      <c r="D76" s="44"/>
      <c r="E76" s="44"/>
      <c r="F76" s="44"/>
    </row>
    <row r="77" spans="1:6" ht="12" customHeight="1">
      <c r="A77" s="43"/>
      <c r="D77" s="44"/>
      <c r="E77" s="44"/>
      <c r="F77" s="44"/>
    </row>
    <row r="78" spans="1:6" ht="12" customHeight="1">
      <c r="A78" s="43"/>
      <c r="D78" s="44"/>
      <c r="E78" s="44"/>
      <c r="F78" s="44"/>
    </row>
    <row r="79" spans="1:6" ht="12" customHeight="1">
      <c r="A79" s="43"/>
      <c r="D79" s="44"/>
      <c r="E79" s="44"/>
      <c r="F79" s="44"/>
    </row>
    <row r="80" spans="1:6" ht="12" customHeight="1">
      <c r="A80" s="43"/>
      <c r="D80" s="44"/>
      <c r="E80" s="44"/>
      <c r="F80" s="44"/>
    </row>
    <row r="81" spans="1:6" ht="12" customHeight="1">
      <c r="A81" s="43"/>
      <c r="D81" s="44"/>
      <c r="E81" s="44"/>
      <c r="F81" s="44"/>
    </row>
    <row r="82" spans="1:6" ht="12" customHeight="1">
      <c r="A82" s="43"/>
      <c r="D82" s="44"/>
      <c r="E82" s="44"/>
      <c r="F82" s="44"/>
    </row>
    <row r="83" spans="1:6" ht="12" customHeight="1">
      <c r="A83" s="43"/>
      <c r="D83" s="44"/>
      <c r="E83" s="44"/>
      <c r="F83" s="44"/>
    </row>
    <row r="84" spans="1:6" ht="12" customHeight="1">
      <c r="A84" s="43"/>
      <c r="D84" s="44"/>
      <c r="E84" s="44"/>
      <c r="F84" s="44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2009-04-08T07:09:50Z</dcterms:created>
  <dcterms:modified xsi:type="dcterms:W3CDTF">2009-04-08T07:09:57Z</dcterms:modified>
  <cp:category/>
  <cp:version/>
  <cp:contentType/>
  <cp:contentStatus/>
</cp:coreProperties>
</file>