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7" sheetId="1" r:id="rId1"/>
  </sheets>
  <externalReferences>
    <externalReference r:id="rId4"/>
  </externalReferences>
  <definedNames>
    <definedName name="_xlnm.Print_Area" localSheetId="0">'267'!$A$1:$Z$31</definedName>
  </definedNames>
  <calcPr fullCalcOnLoad="1"/>
</workbook>
</file>

<file path=xl/sharedStrings.xml><?xml version="1.0" encoding="utf-8"?>
<sst xmlns="http://schemas.openxmlformats.org/spreadsheetml/2006/main" count="75" uniqueCount="73">
  <si>
    <t>267．　 　営　　　　　業　　　　　等　　　　　許　　　　　可　　　　　状　　　　　況</t>
  </si>
  <si>
    <t>各年3月31日</t>
  </si>
  <si>
    <t>風　　　　　　俗　　　　　　営　　　　　　業</t>
  </si>
  <si>
    <t>風    俗    関    連    営    業</t>
  </si>
  <si>
    <t>古　　　物　　　営　　　業</t>
  </si>
  <si>
    <t>質　屋</t>
  </si>
  <si>
    <t>猟　銃</t>
  </si>
  <si>
    <t>空気銃</t>
  </si>
  <si>
    <t>標示番号</t>
  </si>
  <si>
    <t>年次および            警 察 署</t>
  </si>
  <si>
    <t>総  数</t>
  </si>
  <si>
    <t>キャバレー</t>
  </si>
  <si>
    <t>カフェー</t>
  </si>
  <si>
    <t>料理店</t>
  </si>
  <si>
    <t>ナイト　クラブ</t>
  </si>
  <si>
    <t>ダンスホール</t>
  </si>
  <si>
    <t>低照度      飲食店</t>
  </si>
  <si>
    <t>区画席    飲食店</t>
  </si>
  <si>
    <t>麻雀屋</t>
  </si>
  <si>
    <t>パチンコ屋</t>
  </si>
  <si>
    <t>ゲーム機     設置営業</t>
  </si>
  <si>
    <t>その他の   遊技場</t>
  </si>
  <si>
    <t>一号営業　個室付浴場</t>
  </si>
  <si>
    <t>二号営業　　ストリップヌード　　　スタジオ</t>
  </si>
  <si>
    <t>三号営業モーテル　ラブホテル</t>
  </si>
  <si>
    <t>四号営業  アダルトショップ</t>
  </si>
  <si>
    <t>五号営業  トレーナ  クラブ</t>
  </si>
  <si>
    <t>深夜　　  酒類提供飲食店</t>
  </si>
  <si>
    <t>古　物</t>
  </si>
  <si>
    <t>行　商</t>
  </si>
  <si>
    <t>市　場</t>
  </si>
  <si>
    <t>平成3年　</t>
  </si>
  <si>
    <t>3</t>
  </si>
  <si>
    <t xml:space="preserve">     4</t>
  </si>
  <si>
    <t>4</t>
  </si>
  <si>
    <t xml:space="preserve">     5</t>
  </si>
  <si>
    <t>5</t>
  </si>
  <si>
    <t>大分中央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</si>
  <si>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</si>
  <si>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</si>
  <si>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</si>
  <si>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</si>
  <si>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</si>
  <si>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</si>
  <si>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</si>
  <si>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</si>
  <si>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日</t>
  </si>
  <si>
    <t>杵築</t>
  </si>
  <si>
    <t>杵</t>
  </si>
  <si>
    <t>国東</t>
  </si>
  <si>
    <t>国</t>
  </si>
  <si>
    <t>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</si>
  <si>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</si>
  <si>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</si>
  <si>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</si>
  <si>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</si>
  <si>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</si>
  <si>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</si>
  <si>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</si>
  <si>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</si>
  <si>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</si>
  <si>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</si>
  <si>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三重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</si>
  <si>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</si>
  <si>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</si>
  <si>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</si>
  <si>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</si>
  <si>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</si>
  <si>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</si>
  <si>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</si>
  <si>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</si>
  <si>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 xml:space="preserve">  資料:県警察本部</t>
  </si>
  <si>
    <t>　　注)警察署の管轄地域区分は、巻末の「機関別等の管轄区域一覧表」を参照。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</si>
</sst>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49" fontId="21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right"/>
      <protection locked="0"/>
    </xf>
    <xf numFmtId="49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 applyProtection="1">
      <alignment horizontal="distributed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15" xfId="0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distributed" vertical="center" wrapText="1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distributed" vertical="center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distributed" vertical="center"/>
      <protection locked="0"/>
    </xf>
    <xf numFmtId="0" fontId="24" fillId="0" borderId="21" xfId="0" applyFont="1" applyBorder="1" applyAlignment="1" applyProtection="1">
      <alignment horizontal="distributed" vertical="center"/>
      <protection locked="0"/>
    </xf>
    <xf numFmtId="0" fontId="24" fillId="0" borderId="22" xfId="0" applyFont="1" applyBorder="1" applyAlignment="1" applyProtection="1">
      <alignment horizontal="distributed" vertical="center"/>
      <protection locked="0"/>
    </xf>
    <xf numFmtId="0" fontId="24" fillId="0" borderId="23" xfId="0" applyFont="1" applyBorder="1" applyAlignment="1" applyProtection="1">
      <alignment horizontal="distributed" vertical="center"/>
      <protection locked="0"/>
    </xf>
    <xf numFmtId="0" fontId="23" fillId="0" borderId="20" xfId="0" applyFont="1" applyBorder="1" applyAlignment="1" applyProtection="1">
      <alignment horizontal="distributed" vertical="top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49" fontId="21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distributed"/>
      <protection locked="0"/>
    </xf>
    <xf numFmtId="41" fontId="21" fillId="0" borderId="25" xfId="48" applyNumberFormat="1" applyFont="1" applyBorder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49" fontId="21" fillId="0" borderId="25" xfId="0" applyNumberFormat="1" applyFont="1" applyBorder="1" applyAlignment="1" applyProtection="1">
      <alignment horizontal="center"/>
      <protection locked="0"/>
    </xf>
    <xf numFmtId="0" fontId="21" fillId="0" borderId="24" xfId="0" applyFont="1" applyBorder="1" applyAlignment="1" applyProtection="1" quotePrefix="1">
      <alignment horizontal="center"/>
      <protection locked="0"/>
    </xf>
    <xf numFmtId="41" fontId="21" fillId="0" borderId="0" xfId="0" applyNumberFormat="1" applyFont="1" applyAlignment="1" applyProtection="1">
      <alignment/>
      <protection locked="0"/>
    </xf>
    <xf numFmtId="0" fontId="25" fillId="0" borderId="24" xfId="0" applyFont="1" applyBorder="1" applyAlignment="1" applyProtection="1" quotePrefix="1">
      <alignment horizontal="center"/>
      <protection locked="0"/>
    </xf>
    <xf numFmtId="41" fontId="25" fillId="0" borderId="25" xfId="48" applyNumberFormat="1" applyFont="1" applyBorder="1" applyAlignment="1" applyProtection="1">
      <alignment/>
      <protection locked="0"/>
    </xf>
    <xf numFmtId="41" fontId="25" fillId="0" borderId="0" xfId="48" applyNumberFormat="1" applyFont="1" applyAlignment="1" applyProtection="1">
      <alignment/>
      <protection/>
    </xf>
    <xf numFmtId="49" fontId="25" fillId="0" borderId="25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38" fontId="21" fillId="0" borderId="25" xfId="48" applyFont="1" applyBorder="1" applyAlignment="1" applyProtection="1">
      <alignment/>
      <protection locked="0"/>
    </xf>
    <xf numFmtId="176" fontId="21" fillId="0" borderId="0" xfId="48" applyNumberFormat="1" applyFont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0" fontId="21" fillId="0" borderId="0" xfId="0" applyFont="1" applyAlignment="1" applyProtection="1">
      <alignment horizontal="distributed"/>
      <protection locked="0"/>
    </xf>
    <xf numFmtId="41" fontId="21" fillId="0" borderId="0" xfId="48" applyNumberFormat="1" applyFont="1" applyAlignment="1" applyProtection="1">
      <alignment/>
      <protection/>
    </xf>
    <xf numFmtId="0" fontId="21" fillId="0" borderId="12" xfId="0" applyFont="1" applyBorder="1" applyAlignment="1" applyProtection="1">
      <alignment horizontal="distributed"/>
      <protection locked="0"/>
    </xf>
    <xf numFmtId="41" fontId="21" fillId="0" borderId="11" xfId="48" applyNumberFormat="1" applyFont="1" applyBorder="1" applyAlignment="1" applyProtection="1">
      <alignment/>
      <protection locked="0"/>
    </xf>
    <xf numFmtId="41" fontId="21" fillId="0" borderId="12" xfId="48" applyNumberFormat="1" applyFont="1" applyBorder="1" applyAlignment="1" applyProtection="1">
      <alignment/>
      <protection locked="0"/>
    </xf>
    <xf numFmtId="41" fontId="21" fillId="0" borderId="12" xfId="48" applyNumberFormat="1" applyFont="1" applyBorder="1" applyAlignment="1" applyProtection="1">
      <alignment/>
      <protection/>
    </xf>
    <xf numFmtId="41" fontId="21" fillId="0" borderId="12" xfId="0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SheetLayoutView="100" zoomScalePageLayoutView="0" workbookViewId="0" topLeftCell="A1">
      <selection activeCell="H16" sqref="H16"/>
    </sheetView>
  </sheetViews>
  <sheetFormatPr defaultColWidth="9.00390625" defaultRowHeight="13.5"/>
  <cols>
    <col min="1" max="1" width="14.625" style="5" customWidth="1"/>
    <col min="2" max="3" width="7.875" style="5" customWidth="1"/>
    <col min="4" max="4" width="7.625" style="5" customWidth="1"/>
    <col min="5" max="7" width="7.00390625" style="5" customWidth="1"/>
    <col min="8" max="9" width="7.625" style="5" customWidth="1"/>
    <col min="10" max="10" width="8.625" style="5" customWidth="1"/>
    <col min="11" max="11" width="9.625" style="5" customWidth="1"/>
    <col min="12" max="12" width="9.125" style="5" customWidth="1"/>
    <col min="13" max="13" width="7.875" style="5" customWidth="1"/>
    <col min="14" max="16" width="7.625" style="5" customWidth="1"/>
    <col min="17" max="17" width="7.875" style="5" customWidth="1"/>
    <col min="18" max="19" width="8.125" style="5" customWidth="1"/>
    <col min="20" max="20" width="8.00390625" style="5" customWidth="1"/>
    <col min="21" max="22" width="7.875" style="5" customWidth="1"/>
    <col min="23" max="25" width="7.125" style="5" customWidth="1"/>
    <col min="26" max="26" width="4.125" style="4" customWidth="1"/>
    <col min="27" max="16384" width="9.00390625" style="5" customWidth="1"/>
  </cols>
  <sheetData>
    <row r="1" spans="1:25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3"/>
      <c r="Y1" s="3"/>
    </row>
    <row r="2" spans="1:25" ht="17.25">
      <c r="A2" s="6"/>
      <c r="B2" s="3"/>
      <c r="C2" s="6"/>
      <c r="D2" s="6"/>
      <c r="E2" s="3"/>
      <c r="F2" s="7" t="s">
        <v>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/>
      <c r="U2" s="9"/>
      <c r="V2" s="8"/>
      <c r="W2" s="9"/>
      <c r="X2" s="10"/>
      <c r="Y2" s="3"/>
    </row>
    <row r="3" spans="1:26" ht="14.2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3"/>
      <c r="S3" s="13"/>
      <c r="T3" s="14"/>
      <c r="U3" s="14"/>
      <c r="V3" s="14"/>
      <c r="W3" s="14"/>
      <c r="X3" s="15"/>
      <c r="Y3" s="16" t="s">
        <v>1</v>
      </c>
      <c r="Z3" s="16"/>
    </row>
    <row r="4" spans="1:26" ht="14.25" thickTop="1">
      <c r="A4" s="17"/>
      <c r="B4" s="18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21" t="s">
        <v>3</v>
      </c>
      <c r="O4" s="22"/>
      <c r="P4" s="22"/>
      <c r="Q4" s="22"/>
      <c r="R4" s="23"/>
      <c r="S4" s="24"/>
      <c r="T4" s="25" t="s">
        <v>4</v>
      </c>
      <c r="U4" s="26"/>
      <c r="V4" s="26"/>
      <c r="W4" s="27" t="s">
        <v>5</v>
      </c>
      <c r="X4" s="27" t="s">
        <v>6</v>
      </c>
      <c r="Y4" s="27" t="s">
        <v>7</v>
      </c>
      <c r="Z4" s="28" t="s">
        <v>8</v>
      </c>
    </row>
    <row r="5" spans="1:26" ht="42">
      <c r="A5" s="29" t="s">
        <v>9</v>
      </c>
      <c r="B5" s="30" t="s">
        <v>10</v>
      </c>
      <c r="C5" s="31" t="s">
        <v>11</v>
      </c>
      <c r="D5" s="32" t="s">
        <v>12</v>
      </c>
      <c r="E5" s="32" t="s">
        <v>13</v>
      </c>
      <c r="F5" s="33" t="s">
        <v>14</v>
      </c>
      <c r="G5" s="33" t="s">
        <v>15</v>
      </c>
      <c r="H5" s="34" t="s">
        <v>16</v>
      </c>
      <c r="I5" s="35" t="s">
        <v>17</v>
      </c>
      <c r="J5" s="32" t="s">
        <v>18</v>
      </c>
      <c r="K5" s="32" t="s">
        <v>19</v>
      </c>
      <c r="L5" s="33" t="s">
        <v>20</v>
      </c>
      <c r="M5" s="36" t="s">
        <v>21</v>
      </c>
      <c r="N5" s="37" t="s">
        <v>22</v>
      </c>
      <c r="O5" s="38" t="s">
        <v>23</v>
      </c>
      <c r="P5" s="39" t="s">
        <v>24</v>
      </c>
      <c r="Q5" s="39" t="s">
        <v>25</v>
      </c>
      <c r="R5" s="37" t="s">
        <v>26</v>
      </c>
      <c r="S5" s="40" t="s">
        <v>27</v>
      </c>
      <c r="T5" s="41" t="s">
        <v>28</v>
      </c>
      <c r="U5" s="41" t="s">
        <v>29</v>
      </c>
      <c r="V5" s="32" t="s">
        <v>30</v>
      </c>
      <c r="W5" s="42"/>
      <c r="X5" s="42"/>
      <c r="Y5" s="42"/>
      <c r="Z5" s="43"/>
    </row>
    <row r="6" spans="1:26" ht="13.5">
      <c r="A6" s="44" t="s">
        <v>31</v>
      </c>
      <c r="B6" s="45">
        <f>SUM(C6:M6)</f>
        <v>1665</v>
      </c>
      <c r="C6" s="46">
        <v>35</v>
      </c>
      <c r="D6" s="46">
        <v>229</v>
      </c>
      <c r="E6" s="46">
        <v>495</v>
      </c>
      <c r="F6" s="46">
        <v>18</v>
      </c>
      <c r="G6" s="46">
        <v>10</v>
      </c>
      <c r="H6" s="46">
        <v>0</v>
      </c>
      <c r="I6" s="46">
        <v>0</v>
      </c>
      <c r="J6" s="46">
        <v>225</v>
      </c>
      <c r="K6" s="46">
        <v>230</v>
      </c>
      <c r="L6" s="46">
        <v>423</v>
      </c>
      <c r="M6" s="46">
        <v>0</v>
      </c>
      <c r="N6" s="46">
        <v>17</v>
      </c>
      <c r="O6" s="46">
        <v>4</v>
      </c>
      <c r="P6" s="46">
        <v>168</v>
      </c>
      <c r="Q6" s="46">
        <v>27</v>
      </c>
      <c r="R6" s="46">
        <v>10</v>
      </c>
      <c r="S6" s="46">
        <v>4756</v>
      </c>
      <c r="T6" s="46">
        <v>4560</v>
      </c>
      <c r="U6" s="46">
        <v>2312</v>
      </c>
      <c r="V6" s="46">
        <v>29</v>
      </c>
      <c r="W6" s="46">
        <v>108</v>
      </c>
      <c r="X6" s="46">
        <v>7734</v>
      </c>
      <c r="Y6" s="46">
        <v>560</v>
      </c>
      <c r="Z6" s="47" t="s">
        <v>32</v>
      </c>
    </row>
    <row r="7" spans="1:26" ht="13.5">
      <c r="A7" s="48" t="s">
        <v>33</v>
      </c>
      <c r="B7" s="45">
        <f>SUM(C7:M7)</f>
        <v>1665</v>
      </c>
      <c r="C7" s="46">
        <v>46</v>
      </c>
      <c r="D7" s="46">
        <v>235</v>
      </c>
      <c r="E7" s="46">
        <v>488</v>
      </c>
      <c r="F7" s="46">
        <v>16</v>
      </c>
      <c r="G7" s="46">
        <v>11</v>
      </c>
      <c r="H7" s="46">
        <v>0</v>
      </c>
      <c r="I7" s="46">
        <v>0</v>
      </c>
      <c r="J7" s="46">
        <v>225</v>
      </c>
      <c r="K7" s="46">
        <v>235</v>
      </c>
      <c r="L7" s="46">
        <v>409</v>
      </c>
      <c r="M7" s="46">
        <v>0</v>
      </c>
      <c r="N7" s="46">
        <v>16</v>
      </c>
      <c r="O7" s="46">
        <v>4</v>
      </c>
      <c r="P7" s="46">
        <v>159</v>
      </c>
      <c r="Q7" s="46">
        <v>26</v>
      </c>
      <c r="R7" s="46">
        <v>9</v>
      </c>
      <c r="S7" s="46">
        <v>4955</v>
      </c>
      <c r="T7" s="46">
        <v>4695</v>
      </c>
      <c r="U7" s="46">
        <v>2409</v>
      </c>
      <c r="V7" s="46">
        <v>29</v>
      </c>
      <c r="W7" s="46">
        <v>105</v>
      </c>
      <c r="X7" s="46">
        <v>7588</v>
      </c>
      <c r="Y7" s="46">
        <v>538</v>
      </c>
      <c r="Z7" s="47" t="s">
        <v>34</v>
      </c>
    </row>
    <row r="8" spans="2:26" ht="13.5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9"/>
      <c r="T8" s="46"/>
      <c r="U8" s="46"/>
      <c r="V8" s="46"/>
      <c r="W8" s="46"/>
      <c r="X8" s="46"/>
      <c r="Y8" s="46"/>
      <c r="Z8" s="47"/>
    </row>
    <row r="9" spans="1:26" s="54" customFormat="1" ht="13.5">
      <c r="A9" s="50" t="s">
        <v>35</v>
      </c>
      <c r="B9" s="51">
        <f>SUM(C9:M9)</f>
        <v>1676</v>
      </c>
      <c r="C9" s="52">
        <f aca="true" t="shared" si="0" ref="C9:R9">SUM(C11:C28)</f>
        <v>57</v>
      </c>
      <c r="D9" s="52">
        <f t="shared" si="0"/>
        <v>239</v>
      </c>
      <c r="E9" s="52">
        <f t="shared" si="0"/>
        <v>486</v>
      </c>
      <c r="F9" s="52">
        <f t="shared" si="0"/>
        <v>14</v>
      </c>
      <c r="G9" s="52">
        <f t="shared" si="0"/>
        <v>11</v>
      </c>
      <c r="H9" s="52">
        <f t="shared" si="0"/>
        <v>0</v>
      </c>
      <c r="I9" s="52">
        <f t="shared" si="0"/>
        <v>0</v>
      </c>
      <c r="J9" s="52">
        <f t="shared" si="0"/>
        <v>226</v>
      </c>
      <c r="K9" s="52">
        <f t="shared" si="0"/>
        <v>233</v>
      </c>
      <c r="L9" s="52">
        <f t="shared" si="0"/>
        <v>410</v>
      </c>
      <c r="M9" s="52">
        <f t="shared" si="0"/>
        <v>0</v>
      </c>
      <c r="N9" s="52">
        <f t="shared" si="0"/>
        <v>16</v>
      </c>
      <c r="O9" s="52">
        <f t="shared" si="0"/>
        <v>4</v>
      </c>
      <c r="P9" s="52">
        <f t="shared" si="0"/>
        <v>157</v>
      </c>
      <c r="Q9" s="52">
        <f t="shared" si="0"/>
        <v>26</v>
      </c>
      <c r="R9" s="52">
        <f t="shared" si="0"/>
        <v>9</v>
      </c>
      <c r="S9" s="52">
        <v>5101</v>
      </c>
      <c r="T9" s="52">
        <f>SUM(T11:T28)</f>
        <v>4839</v>
      </c>
      <c r="U9" s="52">
        <f>SUM(U11:U28)</f>
        <v>2536</v>
      </c>
      <c r="V9" s="52">
        <v>29</v>
      </c>
      <c r="W9" s="52">
        <f>SUM(W11:W28)</f>
        <v>105</v>
      </c>
      <c r="X9" s="52">
        <f>SUM(X11:X28)</f>
        <v>7412</v>
      </c>
      <c r="Y9" s="52">
        <f>SUM(Y11:Y28)</f>
        <v>526</v>
      </c>
      <c r="Z9" s="53" t="s">
        <v>36</v>
      </c>
    </row>
    <row r="10" spans="1:26" ht="13.5">
      <c r="A10" s="55"/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  <c r="N10" s="58"/>
      <c r="O10" s="58"/>
      <c r="P10" s="58"/>
      <c r="Q10" s="58"/>
      <c r="R10" s="58"/>
      <c r="S10" s="55"/>
      <c r="T10" s="58"/>
      <c r="U10" s="58"/>
      <c r="V10" s="58"/>
      <c r="W10" s="58"/>
      <c r="X10" s="58"/>
      <c r="Y10" s="58"/>
      <c r="Z10" s="47"/>
    </row>
    <row r="11" spans="1:26" ht="13.5">
      <c r="A11" s="59" t="s">
        <v>37</v>
      </c>
      <c r="B11" s="45">
        <f>SUM(C11:M11)</f>
        <v>434</v>
      </c>
      <c r="C11" s="46">
        <v>20</v>
      </c>
      <c r="D11" s="46">
        <v>85</v>
      </c>
      <c r="E11" s="46">
        <v>12</v>
      </c>
      <c r="F11" s="46">
        <v>4</v>
      </c>
      <c r="G11" s="46">
        <v>6</v>
      </c>
      <c r="H11" s="46">
        <v>0</v>
      </c>
      <c r="I11" s="46">
        <v>0</v>
      </c>
      <c r="J11" s="46">
        <v>113</v>
      </c>
      <c r="K11" s="46">
        <v>42</v>
      </c>
      <c r="L11" s="46">
        <v>152</v>
      </c>
      <c r="M11" s="60">
        <v>0</v>
      </c>
      <c r="N11" s="46">
        <v>0</v>
      </c>
      <c r="O11" s="46">
        <v>0</v>
      </c>
      <c r="P11" s="46">
        <v>31</v>
      </c>
      <c r="Q11" s="46">
        <v>5</v>
      </c>
      <c r="R11" s="46">
        <v>6</v>
      </c>
      <c r="S11" s="49">
        <v>1672</v>
      </c>
      <c r="T11" s="46">
        <v>1089</v>
      </c>
      <c r="U11" s="46">
        <v>585</v>
      </c>
      <c r="V11" s="46">
        <v>2</v>
      </c>
      <c r="W11" s="46">
        <v>31</v>
      </c>
      <c r="X11" s="46">
        <v>486</v>
      </c>
      <c r="Y11" s="46">
        <v>27</v>
      </c>
      <c r="Z11" s="47" t="s">
        <v>38</v>
      </c>
    </row>
    <row r="12" spans="1:26" ht="13.5">
      <c r="A12" s="59" t="s">
        <v>39</v>
      </c>
      <c r="B12" s="45">
        <f>SUM(C12:M12)</f>
        <v>43</v>
      </c>
      <c r="C12" s="46">
        <v>0</v>
      </c>
      <c r="D12" s="46">
        <v>4</v>
      </c>
      <c r="E12" s="46">
        <v>5</v>
      </c>
      <c r="F12" s="46">
        <v>0</v>
      </c>
      <c r="G12" s="46">
        <v>0</v>
      </c>
      <c r="H12" s="46">
        <v>0</v>
      </c>
      <c r="I12" s="46">
        <v>0</v>
      </c>
      <c r="J12" s="46">
        <v>8</v>
      </c>
      <c r="K12" s="46">
        <v>16</v>
      </c>
      <c r="L12" s="46">
        <v>10</v>
      </c>
      <c r="M12" s="60">
        <v>0</v>
      </c>
      <c r="N12" s="46">
        <v>0</v>
      </c>
      <c r="O12" s="46">
        <v>0</v>
      </c>
      <c r="P12" s="46">
        <v>1</v>
      </c>
      <c r="Q12" s="46">
        <v>0</v>
      </c>
      <c r="R12" s="46">
        <v>0</v>
      </c>
      <c r="S12" s="49">
        <v>163</v>
      </c>
      <c r="T12" s="46">
        <v>235</v>
      </c>
      <c r="U12" s="46">
        <v>160</v>
      </c>
      <c r="V12" s="46">
        <v>0</v>
      </c>
      <c r="W12" s="46">
        <v>0</v>
      </c>
      <c r="X12" s="46">
        <v>217</v>
      </c>
      <c r="Y12" s="46">
        <v>12</v>
      </c>
      <c r="Z12" s="47" t="s">
        <v>40</v>
      </c>
    </row>
    <row r="13" spans="1:26" ht="13.5">
      <c r="A13" s="59" t="s">
        <v>41</v>
      </c>
      <c r="B13" s="45">
        <f>SUM(C13:M13)</f>
        <v>119</v>
      </c>
      <c r="C13" s="46">
        <v>0</v>
      </c>
      <c r="D13" s="46">
        <v>2</v>
      </c>
      <c r="E13" s="46">
        <v>54</v>
      </c>
      <c r="F13" s="46">
        <v>2</v>
      </c>
      <c r="G13" s="46">
        <v>0</v>
      </c>
      <c r="H13" s="46">
        <v>0</v>
      </c>
      <c r="I13" s="46">
        <v>0</v>
      </c>
      <c r="J13" s="46">
        <v>5</v>
      </c>
      <c r="K13" s="46">
        <v>22</v>
      </c>
      <c r="L13" s="46">
        <v>34</v>
      </c>
      <c r="M13" s="60">
        <v>0</v>
      </c>
      <c r="N13" s="46">
        <v>0</v>
      </c>
      <c r="O13" s="46">
        <v>0</v>
      </c>
      <c r="P13" s="46">
        <v>9</v>
      </c>
      <c r="Q13" s="46">
        <v>4</v>
      </c>
      <c r="R13" s="46">
        <v>0</v>
      </c>
      <c r="S13" s="49">
        <v>127</v>
      </c>
      <c r="T13" s="46">
        <v>396</v>
      </c>
      <c r="U13" s="46">
        <v>213</v>
      </c>
      <c r="V13" s="46">
        <v>1</v>
      </c>
      <c r="W13" s="46">
        <v>3</v>
      </c>
      <c r="X13" s="46">
        <v>814</v>
      </c>
      <c r="Y13" s="46">
        <v>53</v>
      </c>
      <c r="Z13" s="47" t="s">
        <v>42</v>
      </c>
    </row>
    <row r="14" spans="1:26" ht="13.5">
      <c r="A14" s="59" t="s">
        <v>43</v>
      </c>
      <c r="B14" s="45">
        <f>SUM(C14:M14)</f>
        <v>298</v>
      </c>
      <c r="C14" s="46">
        <v>5</v>
      </c>
      <c r="D14" s="46">
        <v>48</v>
      </c>
      <c r="E14" s="46">
        <v>115</v>
      </c>
      <c r="F14" s="46">
        <v>2</v>
      </c>
      <c r="G14" s="46">
        <v>2</v>
      </c>
      <c r="H14" s="46">
        <v>0</v>
      </c>
      <c r="I14" s="46">
        <v>0</v>
      </c>
      <c r="J14" s="46">
        <v>31</v>
      </c>
      <c r="K14" s="46">
        <v>19</v>
      </c>
      <c r="L14" s="46">
        <v>76</v>
      </c>
      <c r="M14" s="60">
        <v>0</v>
      </c>
      <c r="N14" s="46">
        <v>16</v>
      </c>
      <c r="O14" s="46">
        <v>2</v>
      </c>
      <c r="P14" s="46">
        <v>33</v>
      </c>
      <c r="Q14" s="46">
        <v>12</v>
      </c>
      <c r="R14" s="46">
        <v>0</v>
      </c>
      <c r="S14" s="49">
        <v>1152</v>
      </c>
      <c r="T14" s="46">
        <v>631</v>
      </c>
      <c r="U14" s="46">
        <v>415</v>
      </c>
      <c r="V14" s="46">
        <v>16</v>
      </c>
      <c r="W14" s="46">
        <v>18</v>
      </c>
      <c r="X14" s="46">
        <v>382</v>
      </c>
      <c r="Y14" s="46">
        <v>54</v>
      </c>
      <c r="Z14" s="47" t="s">
        <v>44</v>
      </c>
    </row>
    <row r="15" spans="1:26" ht="13.5">
      <c r="A15" s="59" t="s">
        <v>45</v>
      </c>
      <c r="B15" s="45">
        <f aca="true" t="shared" si="1" ref="B15:B28">SUM(C15:M15)</f>
        <v>31</v>
      </c>
      <c r="C15" s="46">
        <v>0</v>
      </c>
      <c r="D15" s="46">
        <v>1</v>
      </c>
      <c r="E15" s="46">
        <v>12</v>
      </c>
      <c r="F15" s="46">
        <v>1</v>
      </c>
      <c r="G15" s="46">
        <v>0</v>
      </c>
      <c r="H15" s="46">
        <v>0</v>
      </c>
      <c r="I15" s="46">
        <v>0</v>
      </c>
      <c r="J15" s="46">
        <v>3</v>
      </c>
      <c r="K15" s="46">
        <v>6</v>
      </c>
      <c r="L15" s="46">
        <v>8</v>
      </c>
      <c r="M15" s="60">
        <v>0</v>
      </c>
      <c r="N15" s="46">
        <v>0</v>
      </c>
      <c r="O15" s="46">
        <v>0</v>
      </c>
      <c r="P15" s="46">
        <v>3</v>
      </c>
      <c r="Q15" s="46">
        <v>1</v>
      </c>
      <c r="R15" s="46">
        <v>0</v>
      </c>
      <c r="S15" s="49">
        <v>18</v>
      </c>
      <c r="T15" s="46">
        <v>122</v>
      </c>
      <c r="U15" s="46">
        <v>94</v>
      </c>
      <c r="V15" s="46">
        <v>0</v>
      </c>
      <c r="W15" s="46">
        <v>0</v>
      </c>
      <c r="X15" s="46">
        <v>178</v>
      </c>
      <c r="Y15" s="46">
        <v>20</v>
      </c>
      <c r="Z15" s="47" t="s">
        <v>46</v>
      </c>
    </row>
    <row r="16" spans="1:26" ht="13.5">
      <c r="A16" s="59" t="s">
        <v>47</v>
      </c>
      <c r="B16" s="45">
        <f t="shared" si="1"/>
        <v>22</v>
      </c>
      <c r="C16" s="46">
        <v>0</v>
      </c>
      <c r="D16" s="46">
        <v>2</v>
      </c>
      <c r="E16" s="46">
        <v>8</v>
      </c>
      <c r="F16" s="46">
        <v>1</v>
      </c>
      <c r="G16" s="46">
        <v>0</v>
      </c>
      <c r="H16" s="46">
        <v>0</v>
      </c>
      <c r="I16" s="46">
        <v>0</v>
      </c>
      <c r="J16" s="46">
        <v>2</v>
      </c>
      <c r="K16" s="46">
        <v>5</v>
      </c>
      <c r="L16" s="46">
        <v>4</v>
      </c>
      <c r="M16" s="60">
        <v>0</v>
      </c>
      <c r="N16" s="46">
        <v>0</v>
      </c>
      <c r="O16" s="46">
        <v>0</v>
      </c>
      <c r="P16" s="46">
        <v>5</v>
      </c>
      <c r="Q16" s="46">
        <v>0</v>
      </c>
      <c r="R16" s="46">
        <v>0</v>
      </c>
      <c r="S16" s="49">
        <v>54</v>
      </c>
      <c r="T16" s="46">
        <v>89</v>
      </c>
      <c r="U16" s="46">
        <v>26</v>
      </c>
      <c r="V16" s="46">
        <v>0</v>
      </c>
      <c r="W16" s="46">
        <v>0</v>
      </c>
      <c r="X16" s="46">
        <v>105</v>
      </c>
      <c r="Y16" s="46">
        <v>14</v>
      </c>
      <c r="Z16" s="47" t="s">
        <v>48</v>
      </c>
    </row>
    <row r="17" spans="1:26" ht="13.5">
      <c r="A17" s="59" t="s">
        <v>49</v>
      </c>
      <c r="B17" s="45">
        <f t="shared" si="1"/>
        <v>73</v>
      </c>
      <c r="C17" s="46">
        <v>0</v>
      </c>
      <c r="D17" s="46">
        <v>6</v>
      </c>
      <c r="E17" s="46">
        <v>47</v>
      </c>
      <c r="F17" s="46">
        <v>0</v>
      </c>
      <c r="G17" s="46">
        <v>0</v>
      </c>
      <c r="H17" s="46">
        <v>0</v>
      </c>
      <c r="I17" s="46">
        <v>0</v>
      </c>
      <c r="J17" s="46">
        <v>2</v>
      </c>
      <c r="K17" s="46">
        <v>9</v>
      </c>
      <c r="L17" s="46">
        <v>9</v>
      </c>
      <c r="M17" s="60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9">
        <v>39</v>
      </c>
      <c r="T17" s="46">
        <v>166</v>
      </c>
      <c r="U17" s="46">
        <v>87</v>
      </c>
      <c r="V17" s="46">
        <v>2</v>
      </c>
      <c r="W17" s="46">
        <v>6</v>
      </c>
      <c r="X17" s="46">
        <v>186</v>
      </c>
      <c r="Y17" s="46">
        <v>52</v>
      </c>
      <c r="Z17" s="47" t="s">
        <v>50</v>
      </c>
    </row>
    <row r="18" spans="1:26" ht="13.5">
      <c r="A18" s="59" t="s">
        <v>51</v>
      </c>
      <c r="B18" s="45">
        <f t="shared" si="1"/>
        <v>34</v>
      </c>
      <c r="C18" s="46">
        <v>1</v>
      </c>
      <c r="D18" s="46">
        <v>6</v>
      </c>
      <c r="E18" s="46">
        <v>11</v>
      </c>
      <c r="F18" s="46">
        <v>0</v>
      </c>
      <c r="G18" s="46">
        <v>1</v>
      </c>
      <c r="H18" s="46">
        <v>0</v>
      </c>
      <c r="I18" s="46">
        <v>0</v>
      </c>
      <c r="J18" s="46">
        <v>3</v>
      </c>
      <c r="K18" s="46">
        <v>8</v>
      </c>
      <c r="L18" s="46">
        <v>4</v>
      </c>
      <c r="M18" s="60">
        <v>0</v>
      </c>
      <c r="N18" s="46">
        <v>0</v>
      </c>
      <c r="O18" s="46">
        <v>0</v>
      </c>
      <c r="P18" s="46">
        <v>1</v>
      </c>
      <c r="Q18" s="46">
        <v>0</v>
      </c>
      <c r="R18" s="46">
        <v>0</v>
      </c>
      <c r="S18" s="49">
        <v>75</v>
      </c>
      <c r="T18" s="46">
        <v>150</v>
      </c>
      <c r="U18" s="46">
        <v>96</v>
      </c>
      <c r="V18" s="46">
        <v>0</v>
      </c>
      <c r="W18" s="46">
        <v>5</v>
      </c>
      <c r="X18" s="46">
        <v>189</v>
      </c>
      <c r="Y18" s="46">
        <v>6</v>
      </c>
      <c r="Z18" s="47" t="s">
        <v>52</v>
      </c>
    </row>
    <row r="19" spans="1:26" ht="13.5">
      <c r="A19" s="59" t="s">
        <v>53</v>
      </c>
      <c r="B19" s="45">
        <f t="shared" si="1"/>
        <v>63</v>
      </c>
      <c r="C19" s="46">
        <v>2</v>
      </c>
      <c r="D19" s="46">
        <v>2</v>
      </c>
      <c r="E19" s="46">
        <v>20</v>
      </c>
      <c r="F19" s="46">
        <v>0</v>
      </c>
      <c r="G19" s="46">
        <v>0</v>
      </c>
      <c r="H19" s="46">
        <v>0</v>
      </c>
      <c r="I19" s="46">
        <v>0</v>
      </c>
      <c r="J19" s="46">
        <v>7</v>
      </c>
      <c r="K19" s="46">
        <v>15</v>
      </c>
      <c r="L19" s="46">
        <v>17</v>
      </c>
      <c r="M19" s="60">
        <v>0</v>
      </c>
      <c r="N19" s="46">
        <v>0</v>
      </c>
      <c r="O19" s="46">
        <v>0</v>
      </c>
      <c r="P19" s="46">
        <v>7</v>
      </c>
      <c r="Q19" s="46">
        <v>1</v>
      </c>
      <c r="R19" s="46">
        <v>0</v>
      </c>
      <c r="S19" s="49">
        <v>95</v>
      </c>
      <c r="T19" s="46">
        <v>217</v>
      </c>
      <c r="U19" s="46">
        <v>112</v>
      </c>
      <c r="V19" s="46">
        <v>2</v>
      </c>
      <c r="W19" s="46">
        <v>2</v>
      </c>
      <c r="X19" s="46">
        <v>488</v>
      </c>
      <c r="Y19" s="46">
        <v>35</v>
      </c>
      <c r="Z19" s="47" t="s">
        <v>54</v>
      </c>
    </row>
    <row r="20" spans="1:26" ht="13.5">
      <c r="A20" s="59" t="s">
        <v>55</v>
      </c>
      <c r="B20" s="45">
        <f t="shared" si="1"/>
        <v>90</v>
      </c>
      <c r="C20" s="46">
        <v>4</v>
      </c>
      <c r="D20" s="46">
        <v>17</v>
      </c>
      <c r="E20" s="46">
        <v>21</v>
      </c>
      <c r="F20" s="46">
        <v>2</v>
      </c>
      <c r="G20" s="46">
        <v>0</v>
      </c>
      <c r="H20" s="46">
        <v>0</v>
      </c>
      <c r="I20" s="46">
        <v>0</v>
      </c>
      <c r="J20" s="46">
        <v>10</v>
      </c>
      <c r="K20" s="46">
        <v>18</v>
      </c>
      <c r="L20" s="46">
        <v>18</v>
      </c>
      <c r="M20" s="60">
        <v>0</v>
      </c>
      <c r="N20" s="46">
        <v>0</v>
      </c>
      <c r="O20" s="46">
        <v>0</v>
      </c>
      <c r="P20" s="46">
        <v>17</v>
      </c>
      <c r="Q20" s="46">
        <v>0</v>
      </c>
      <c r="R20" s="46">
        <v>3</v>
      </c>
      <c r="S20" s="49">
        <v>518</v>
      </c>
      <c r="T20" s="46">
        <v>334</v>
      </c>
      <c r="U20" s="46">
        <v>104</v>
      </c>
      <c r="V20" s="46">
        <v>3</v>
      </c>
      <c r="W20" s="46">
        <v>12</v>
      </c>
      <c r="X20" s="46">
        <v>654</v>
      </c>
      <c r="Y20" s="46">
        <v>79</v>
      </c>
      <c r="Z20" s="47" t="s">
        <v>56</v>
      </c>
    </row>
    <row r="21" spans="1:26" ht="13.5">
      <c r="A21" s="59" t="s">
        <v>57</v>
      </c>
      <c r="B21" s="45">
        <f t="shared" si="1"/>
        <v>42</v>
      </c>
      <c r="C21" s="46">
        <v>3</v>
      </c>
      <c r="D21" s="46">
        <v>6</v>
      </c>
      <c r="E21" s="46">
        <v>18</v>
      </c>
      <c r="F21" s="46">
        <v>0</v>
      </c>
      <c r="G21" s="46">
        <v>0</v>
      </c>
      <c r="H21" s="46">
        <v>0</v>
      </c>
      <c r="I21" s="46">
        <v>0</v>
      </c>
      <c r="J21" s="46">
        <v>3</v>
      </c>
      <c r="K21" s="46">
        <v>8</v>
      </c>
      <c r="L21" s="46">
        <v>4</v>
      </c>
      <c r="M21" s="60">
        <v>0</v>
      </c>
      <c r="N21" s="46">
        <v>0</v>
      </c>
      <c r="O21" s="46">
        <v>1</v>
      </c>
      <c r="P21" s="46">
        <v>6</v>
      </c>
      <c r="Q21" s="46">
        <v>1</v>
      </c>
      <c r="R21" s="46">
        <v>0</v>
      </c>
      <c r="S21" s="49">
        <v>119</v>
      </c>
      <c r="T21" s="46">
        <v>105</v>
      </c>
      <c r="U21" s="46">
        <v>56</v>
      </c>
      <c r="V21" s="46">
        <v>0</v>
      </c>
      <c r="W21" s="46">
        <v>1</v>
      </c>
      <c r="X21" s="46">
        <v>437</v>
      </c>
      <c r="Y21" s="46">
        <v>15</v>
      </c>
      <c r="Z21" s="47" t="s">
        <v>58</v>
      </c>
    </row>
    <row r="22" spans="1:26" ht="13.5">
      <c r="A22" s="59" t="s">
        <v>59</v>
      </c>
      <c r="B22" s="45">
        <f t="shared" si="1"/>
        <v>184</v>
      </c>
      <c r="C22" s="46">
        <v>10</v>
      </c>
      <c r="D22" s="46">
        <v>11</v>
      </c>
      <c r="E22" s="46">
        <v>114</v>
      </c>
      <c r="F22" s="46">
        <v>2</v>
      </c>
      <c r="G22" s="46">
        <v>0</v>
      </c>
      <c r="H22" s="46">
        <v>0</v>
      </c>
      <c r="I22" s="46">
        <v>0</v>
      </c>
      <c r="J22" s="46">
        <v>16</v>
      </c>
      <c r="K22" s="46">
        <v>10</v>
      </c>
      <c r="L22" s="46">
        <v>21</v>
      </c>
      <c r="M22" s="60">
        <v>0</v>
      </c>
      <c r="N22" s="46">
        <v>0</v>
      </c>
      <c r="O22" s="46">
        <v>1</v>
      </c>
      <c r="P22" s="46">
        <v>12</v>
      </c>
      <c r="Q22" s="46">
        <v>0</v>
      </c>
      <c r="R22" s="46">
        <v>0</v>
      </c>
      <c r="S22" s="49">
        <v>330</v>
      </c>
      <c r="T22" s="46">
        <v>307</v>
      </c>
      <c r="U22" s="46">
        <v>132</v>
      </c>
      <c r="V22" s="46">
        <v>2</v>
      </c>
      <c r="W22" s="46">
        <v>14</v>
      </c>
      <c r="X22" s="46">
        <v>603</v>
      </c>
      <c r="Y22" s="46">
        <v>41</v>
      </c>
      <c r="Z22" s="47" t="s">
        <v>46</v>
      </c>
    </row>
    <row r="23" spans="1:26" ht="13.5">
      <c r="A23" s="59" t="s">
        <v>60</v>
      </c>
      <c r="B23" s="45">
        <f t="shared" si="1"/>
        <v>58</v>
      </c>
      <c r="C23" s="46">
        <v>3</v>
      </c>
      <c r="D23" s="46">
        <v>26</v>
      </c>
      <c r="E23" s="46">
        <v>11</v>
      </c>
      <c r="F23" s="46">
        <v>0</v>
      </c>
      <c r="G23" s="46">
        <v>0</v>
      </c>
      <c r="H23" s="46">
        <v>0</v>
      </c>
      <c r="I23" s="46">
        <v>0</v>
      </c>
      <c r="J23" s="46">
        <v>7</v>
      </c>
      <c r="K23" s="46">
        <v>6</v>
      </c>
      <c r="L23" s="46">
        <v>5</v>
      </c>
      <c r="M23" s="60">
        <v>0</v>
      </c>
      <c r="N23" s="46">
        <v>0</v>
      </c>
      <c r="O23" s="46">
        <v>0</v>
      </c>
      <c r="P23" s="46">
        <v>4</v>
      </c>
      <c r="Q23" s="46">
        <v>0</v>
      </c>
      <c r="R23" s="46">
        <v>0</v>
      </c>
      <c r="S23" s="49">
        <v>54</v>
      </c>
      <c r="T23" s="46">
        <v>143</v>
      </c>
      <c r="U23" s="46">
        <v>61</v>
      </c>
      <c r="V23" s="46">
        <v>0</v>
      </c>
      <c r="W23" s="46">
        <v>1</v>
      </c>
      <c r="X23" s="46">
        <v>584</v>
      </c>
      <c r="Y23" s="46">
        <v>13</v>
      </c>
      <c r="Z23" s="47" t="s">
        <v>61</v>
      </c>
    </row>
    <row r="24" spans="1:26" ht="13.5">
      <c r="A24" s="59" t="s">
        <v>62</v>
      </c>
      <c r="B24" s="45">
        <f t="shared" si="1"/>
        <v>37</v>
      </c>
      <c r="C24" s="46">
        <v>3</v>
      </c>
      <c r="D24" s="46">
        <v>4</v>
      </c>
      <c r="E24" s="46">
        <v>8</v>
      </c>
      <c r="F24" s="46">
        <v>0</v>
      </c>
      <c r="G24" s="46">
        <v>0</v>
      </c>
      <c r="H24" s="46">
        <v>0</v>
      </c>
      <c r="I24" s="46">
        <v>0</v>
      </c>
      <c r="J24" s="46">
        <v>3</v>
      </c>
      <c r="K24" s="46">
        <v>10</v>
      </c>
      <c r="L24" s="46">
        <v>9</v>
      </c>
      <c r="M24" s="60">
        <v>0</v>
      </c>
      <c r="N24" s="46">
        <v>0</v>
      </c>
      <c r="O24" s="46">
        <v>0</v>
      </c>
      <c r="P24" s="46">
        <v>8</v>
      </c>
      <c r="Q24" s="46">
        <v>0</v>
      </c>
      <c r="R24" s="46">
        <v>0</v>
      </c>
      <c r="S24" s="49">
        <v>81</v>
      </c>
      <c r="T24" s="46">
        <v>217</v>
      </c>
      <c r="U24" s="46">
        <v>81</v>
      </c>
      <c r="V24" s="46">
        <v>1</v>
      </c>
      <c r="W24" s="46">
        <v>12</v>
      </c>
      <c r="X24" s="46">
        <v>948</v>
      </c>
      <c r="Y24" s="46">
        <v>49</v>
      </c>
      <c r="Z24" s="47" t="s">
        <v>63</v>
      </c>
    </row>
    <row r="25" spans="1:26" ht="13.5">
      <c r="A25" s="59" t="s">
        <v>64</v>
      </c>
      <c r="B25" s="45">
        <f t="shared" si="1"/>
        <v>62</v>
      </c>
      <c r="C25" s="46">
        <v>5</v>
      </c>
      <c r="D25" s="46">
        <v>9</v>
      </c>
      <c r="E25" s="46">
        <v>8</v>
      </c>
      <c r="F25" s="46">
        <v>0</v>
      </c>
      <c r="G25" s="46">
        <v>2</v>
      </c>
      <c r="H25" s="46">
        <v>0</v>
      </c>
      <c r="I25" s="46">
        <v>0</v>
      </c>
      <c r="J25" s="46">
        <v>7</v>
      </c>
      <c r="K25" s="46">
        <v>21</v>
      </c>
      <c r="L25" s="46">
        <v>10</v>
      </c>
      <c r="M25" s="60">
        <v>0</v>
      </c>
      <c r="N25" s="46">
        <v>0</v>
      </c>
      <c r="O25" s="46">
        <v>0</v>
      </c>
      <c r="P25" s="46">
        <v>13</v>
      </c>
      <c r="Q25" s="46">
        <v>2</v>
      </c>
      <c r="R25" s="46">
        <v>0</v>
      </c>
      <c r="S25" s="49">
        <v>369</v>
      </c>
      <c r="T25" s="46">
        <v>358</v>
      </c>
      <c r="U25" s="46">
        <v>127</v>
      </c>
      <c r="V25" s="46">
        <v>0</v>
      </c>
      <c r="W25" s="46">
        <v>0</v>
      </c>
      <c r="X25" s="46">
        <v>709</v>
      </c>
      <c r="Y25" s="46">
        <v>26</v>
      </c>
      <c r="Z25" s="47" t="s">
        <v>64</v>
      </c>
    </row>
    <row r="26" spans="1:26" ht="13.5">
      <c r="A26" s="59" t="s">
        <v>65</v>
      </c>
      <c r="B26" s="45">
        <f t="shared" si="1"/>
        <v>30</v>
      </c>
      <c r="C26" s="46">
        <v>0</v>
      </c>
      <c r="D26" s="46">
        <v>4</v>
      </c>
      <c r="E26" s="46">
        <v>6</v>
      </c>
      <c r="F26" s="46">
        <v>0</v>
      </c>
      <c r="G26" s="46">
        <v>0</v>
      </c>
      <c r="H26" s="46">
        <v>0</v>
      </c>
      <c r="I26" s="46">
        <v>0</v>
      </c>
      <c r="J26" s="46">
        <v>2</v>
      </c>
      <c r="K26" s="46">
        <v>6</v>
      </c>
      <c r="L26" s="46">
        <v>12</v>
      </c>
      <c r="M26" s="60">
        <v>0</v>
      </c>
      <c r="N26" s="46">
        <v>0</v>
      </c>
      <c r="O26" s="46">
        <v>0</v>
      </c>
      <c r="P26" s="46">
        <v>3</v>
      </c>
      <c r="Q26" s="46">
        <v>0</v>
      </c>
      <c r="R26" s="46">
        <v>0</v>
      </c>
      <c r="S26" s="49">
        <v>76</v>
      </c>
      <c r="T26" s="46">
        <v>53</v>
      </c>
      <c r="U26" s="46">
        <v>13</v>
      </c>
      <c r="V26" s="46">
        <v>0</v>
      </c>
      <c r="W26" s="46">
        <v>0</v>
      </c>
      <c r="X26" s="46">
        <v>178</v>
      </c>
      <c r="Y26" s="46">
        <v>8</v>
      </c>
      <c r="Z26" s="47" t="s">
        <v>66</v>
      </c>
    </row>
    <row r="27" spans="1:26" ht="13.5">
      <c r="A27" s="59" t="s">
        <v>67</v>
      </c>
      <c r="B27" s="45">
        <f t="shared" si="1"/>
        <v>46</v>
      </c>
      <c r="C27" s="46">
        <v>1</v>
      </c>
      <c r="D27" s="46">
        <v>5</v>
      </c>
      <c r="E27" s="46">
        <v>11</v>
      </c>
      <c r="F27" s="46">
        <v>0</v>
      </c>
      <c r="G27" s="46">
        <v>0</v>
      </c>
      <c r="H27" s="46">
        <v>0</v>
      </c>
      <c r="I27" s="46">
        <v>0</v>
      </c>
      <c r="J27" s="46">
        <v>3</v>
      </c>
      <c r="K27" s="46">
        <v>11</v>
      </c>
      <c r="L27" s="46">
        <v>15</v>
      </c>
      <c r="M27" s="60">
        <v>0</v>
      </c>
      <c r="N27" s="46">
        <v>0</v>
      </c>
      <c r="O27" s="46">
        <v>0</v>
      </c>
      <c r="P27" s="46">
        <v>4</v>
      </c>
      <c r="Q27" s="46">
        <v>0</v>
      </c>
      <c r="R27" s="46">
        <v>0</v>
      </c>
      <c r="S27" s="49">
        <v>115</v>
      </c>
      <c r="T27" s="46">
        <v>192</v>
      </c>
      <c r="U27" s="46">
        <v>168</v>
      </c>
      <c r="V27" s="46">
        <v>1</v>
      </c>
      <c r="W27" s="46">
        <v>0</v>
      </c>
      <c r="X27" s="46">
        <v>209</v>
      </c>
      <c r="Y27" s="46">
        <v>20</v>
      </c>
      <c r="Z27" s="47" t="s">
        <v>68</v>
      </c>
    </row>
    <row r="28" spans="1:26" ht="13.5">
      <c r="A28" s="61" t="s">
        <v>69</v>
      </c>
      <c r="B28" s="62">
        <f t="shared" si="1"/>
        <v>10</v>
      </c>
      <c r="C28" s="63">
        <v>0</v>
      </c>
      <c r="D28" s="63">
        <v>1</v>
      </c>
      <c r="E28" s="63">
        <v>5</v>
      </c>
      <c r="F28" s="63">
        <v>0</v>
      </c>
      <c r="G28" s="63">
        <v>0</v>
      </c>
      <c r="H28" s="63">
        <v>0</v>
      </c>
      <c r="I28" s="63">
        <v>0</v>
      </c>
      <c r="J28" s="63">
        <v>1</v>
      </c>
      <c r="K28" s="63">
        <v>1</v>
      </c>
      <c r="L28" s="63">
        <v>2</v>
      </c>
      <c r="M28" s="64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5">
        <v>24</v>
      </c>
      <c r="T28" s="63">
        <v>35</v>
      </c>
      <c r="U28" s="63">
        <v>6</v>
      </c>
      <c r="V28" s="63">
        <v>0</v>
      </c>
      <c r="W28" s="63">
        <v>0</v>
      </c>
      <c r="X28" s="63">
        <v>45</v>
      </c>
      <c r="Y28" s="63">
        <v>2</v>
      </c>
      <c r="Z28" s="66" t="s">
        <v>70</v>
      </c>
    </row>
    <row r="29" spans="1:25" ht="13.5">
      <c r="A29" s="67" t="s">
        <v>71</v>
      </c>
      <c r="B29" s="68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"/>
      <c r="R29" s="55"/>
      <c r="S29" s="55"/>
      <c r="T29" s="55"/>
      <c r="U29" s="55"/>
      <c r="V29" s="55"/>
      <c r="W29" s="3"/>
      <c r="X29" s="69"/>
      <c r="Y29" s="3"/>
    </row>
    <row r="30" spans="1:25" ht="13.5">
      <c r="A30" s="55" t="s">
        <v>72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</sheetData>
  <sheetProtection/>
  <mergeCells count="9">
    <mergeCell ref="N3:S3"/>
    <mergeCell ref="Y3:Z3"/>
    <mergeCell ref="B4:M4"/>
    <mergeCell ref="N4:R4"/>
    <mergeCell ref="T4:V4"/>
    <mergeCell ref="W4:W5"/>
    <mergeCell ref="X4:X5"/>
    <mergeCell ref="Y4:Y5"/>
    <mergeCell ref="Z4:Z5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scale="95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2009-04-07T08:04:34Z</dcterms:created>
  <dcterms:modified xsi:type="dcterms:W3CDTF">2009-04-07T08:04:39Z</dcterms:modified>
  <cp:category/>
  <cp:version/>
  <cp:contentType/>
  <cp:contentStatus/>
</cp:coreProperties>
</file>