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" sheetId="1" r:id="rId1"/>
  </sheets>
  <externalReferences>
    <externalReference r:id="rId4"/>
  </externalReferences>
  <definedNames>
    <definedName name="_xlnm.Print_Area" localSheetId="0">'256'!$A$1:$S$19</definedName>
  </definedNames>
  <calcPr fullCalcOnLoad="1"/>
</workbook>
</file>

<file path=xl/sharedStrings.xml><?xml version="1.0" encoding="utf-8"?>
<sst xmlns="http://schemas.openxmlformats.org/spreadsheetml/2006/main" count="42" uniqueCount="32">
  <si>
    <t xml:space="preserve">  </t>
  </si>
  <si>
    <t>256. 民　　事　　調　　停　　事　　件</t>
  </si>
  <si>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</si>
  <si>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</si>
  <si>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</si>
  <si>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</si>
  <si>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</si>
  <si>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既済</t>
  </si>
  <si>
    <t>未済</t>
  </si>
  <si>
    <t>既　済</t>
  </si>
  <si>
    <t>事件</t>
  </si>
  <si>
    <t>総数</t>
  </si>
  <si>
    <t>旧受</t>
  </si>
  <si>
    <t>新　       受</t>
  </si>
  <si>
    <t>総　数</t>
  </si>
  <si>
    <t>旧 受</t>
  </si>
  <si>
    <t>申立</t>
  </si>
  <si>
    <t>職権</t>
  </si>
  <si>
    <t>移送</t>
  </si>
  <si>
    <t>その他</t>
  </si>
  <si>
    <t>件数</t>
  </si>
  <si>
    <t>申　立</t>
  </si>
  <si>
    <t>件　数</t>
  </si>
  <si>
    <t>平成元年</t>
  </si>
  <si>
    <t>　　　2　</t>
  </si>
  <si>
    <t>　　　3　</t>
  </si>
  <si>
    <t>一般・商事調停</t>
  </si>
  <si>
    <t>宅地建物調停</t>
  </si>
  <si>
    <t>農事調停</t>
  </si>
  <si>
    <t>交通調停</t>
  </si>
  <si>
    <t>公害等調停</t>
  </si>
  <si>
    <t>資料：大分地方裁判所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</si>
</sst>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2" fillId="0" borderId="0" xfId="0" applyNumberFormat="1" applyFont="1" applyAlignment="1" applyProtection="1">
      <alignment horizontal="centerContinuous"/>
      <protection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24" fillId="0" borderId="12" xfId="0" applyFont="1" applyBorder="1" applyAlignment="1">
      <alignment horizontal="centerContinuous"/>
    </xf>
    <xf numFmtId="0" fontId="25" fillId="0" borderId="12" xfId="0" applyFont="1" applyBorder="1" applyAlignment="1">
      <alignment horizontal="centerContinuous"/>
    </xf>
    <xf numFmtId="0" fontId="25" fillId="0" borderId="0" xfId="0" applyFont="1" applyAlignment="1">
      <alignment horizontal="centerContinuous"/>
    </xf>
    <xf numFmtId="0" fontId="24" fillId="0" borderId="13" xfId="0" applyFont="1" applyBorder="1" applyAlignment="1">
      <alignment horizontal="centerContinuous"/>
    </xf>
    <xf numFmtId="0" fontId="26" fillId="0" borderId="11" xfId="0" applyFont="1" applyBorder="1" applyAlignment="1" applyProtection="1">
      <alignment horizontal="distributed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7" xfId="0" applyFont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center"/>
      <protection/>
    </xf>
    <xf numFmtId="0" fontId="26" fillId="0" borderId="19" xfId="0" applyFont="1" applyBorder="1" applyAlignment="1" applyProtection="1">
      <alignment horizontal="centerContinuous"/>
      <protection/>
    </xf>
    <xf numFmtId="0" fontId="26" fillId="0" borderId="19" xfId="0" applyFont="1" applyBorder="1" applyAlignment="1" applyProtection="1">
      <alignment horizontal="center"/>
      <protection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20" xfId="0" applyFont="1" applyBorder="1" applyAlignment="1" applyProtection="1">
      <alignment horizontal="centerContinuous"/>
      <protection/>
    </xf>
    <xf numFmtId="0" fontId="26" fillId="0" borderId="21" xfId="0" applyFont="1" applyBorder="1" applyAlignment="1" applyProtection="1">
      <alignment horizontal="center"/>
      <protection/>
    </xf>
    <xf numFmtId="0" fontId="26" fillId="0" borderId="22" xfId="0" applyFont="1" applyBorder="1" applyAlignment="1">
      <alignment horizontal="distributed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3" fillId="0" borderId="11" xfId="0" applyFont="1" applyBorder="1" applyAlignment="1" applyProtection="1">
      <alignment horizontal="distributed"/>
      <protection locked="0"/>
    </xf>
    <xf numFmtId="41" fontId="23" fillId="0" borderId="0" xfId="48" applyNumberFormat="1" applyFont="1" applyAlignment="1" applyProtection="1">
      <alignment/>
      <protection locked="0"/>
    </xf>
    <xf numFmtId="41" fontId="23" fillId="0" borderId="17" xfId="48" applyNumberFormat="1" applyFont="1" applyBorder="1" applyAlignment="1" applyProtection="1">
      <alignment/>
      <protection locked="0"/>
    </xf>
    <xf numFmtId="0" fontId="23" fillId="0" borderId="11" xfId="0" applyFont="1" applyBorder="1" applyAlignment="1" applyProtection="1" quotePrefix="1">
      <alignment horizontal="center"/>
      <protection locked="0"/>
    </xf>
    <xf numFmtId="41" fontId="23" fillId="0" borderId="0" xfId="48" applyNumberFormat="1" applyFont="1" applyAlignment="1">
      <alignment/>
    </xf>
    <xf numFmtId="41" fontId="23" fillId="0" borderId="17" xfId="48" applyNumberFormat="1" applyFont="1" applyBorder="1" applyAlignment="1">
      <alignment/>
    </xf>
    <xf numFmtId="0" fontId="28" fillId="0" borderId="11" xfId="0" applyFont="1" applyBorder="1" applyAlignment="1" applyProtection="1" quotePrefix="1">
      <alignment horizontal="center"/>
      <protection locked="0"/>
    </xf>
    <xf numFmtId="41" fontId="28" fillId="0" borderId="0" xfId="48" applyNumberFormat="1" applyFont="1" applyAlignment="1">
      <alignment/>
    </xf>
    <xf numFmtId="41" fontId="28" fillId="0" borderId="17" xfId="48" applyNumberFormat="1" applyFont="1" applyBorder="1" applyAlignment="1">
      <alignment/>
    </xf>
    <xf numFmtId="176" fontId="28" fillId="0" borderId="0" xfId="48" applyNumberFormat="1" applyFont="1" applyAlignment="1">
      <alignment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distributed"/>
    </xf>
    <xf numFmtId="176" fontId="23" fillId="0" borderId="0" xfId="48" applyNumberFormat="1" applyFont="1" applyAlignment="1">
      <alignment/>
    </xf>
    <xf numFmtId="41" fontId="23" fillId="0" borderId="0" xfId="48" applyNumberFormat="1" applyFont="1" applyAlignment="1" applyProtection="1">
      <alignment/>
      <protection/>
    </xf>
    <xf numFmtId="176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Border="1" applyAlignment="1">
      <alignment/>
    </xf>
    <xf numFmtId="0" fontId="23" fillId="0" borderId="22" xfId="0" applyFont="1" applyBorder="1" applyAlignment="1">
      <alignment horizontal="distributed"/>
    </xf>
    <xf numFmtId="41" fontId="23" fillId="0" borderId="24" xfId="48" applyNumberFormat="1" applyFont="1" applyBorder="1" applyAlignment="1">
      <alignment/>
    </xf>
    <xf numFmtId="41" fontId="23" fillId="0" borderId="20" xfId="48" applyNumberFormat="1" applyFont="1" applyBorder="1" applyAlignment="1" applyProtection="1">
      <alignment/>
      <protection locked="0"/>
    </xf>
    <xf numFmtId="41" fontId="23" fillId="0" borderId="20" xfId="48" applyNumberFormat="1" applyFont="1" applyBorder="1" applyAlignment="1" applyProtection="1">
      <alignment/>
      <protection/>
    </xf>
    <xf numFmtId="41" fontId="23" fillId="0" borderId="20" xfId="48" applyNumberFormat="1" applyFont="1" applyBorder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2-1&#21496;&#27861;255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5"/>
      <sheetName val="256"/>
      <sheetName val="257"/>
      <sheetName val="258"/>
      <sheetName val="259"/>
      <sheetName val="260"/>
      <sheetName val="261"/>
      <sheetName val="262A"/>
      <sheetName val="262B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2">
      <selection activeCell="L18" sqref="L18"/>
    </sheetView>
  </sheetViews>
  <sheetFormatPr defaultColWidth="9.00390625" defaultRowHeight="13.5"/>
  <cols>
    <col min="1" max="1" width="13.625" style="1" customWidth="1"/>
    <col min="2" max="2" width="4.50390625" style="1" customWidth="1"/>
    <col min="3" max="3" width="3.625" style="1" customWidth="1"/>
    <col min="4" max="5" width="4.50390625" style="1" customWidth="1"/>
    <col min="6" max="7" width="3.625" style="1" customWidth="1"/>
    <col min="8" max="8" width="4.375" style="1" customWidth="1"/>
    <col min="9" max="9" width="4.50390625" style="1" customWidth="1"/>
    <col min="10" max="10" width="3.625" style="1" customWidth="1"/>
    <col min="11" max="11" width="7.625" style="1" customWidth="1"/>
    <col min="12" max="12" width="5.00390625" style="1" customWidth="1"/>
    <col min="13" max="13" width="7.125" style="1" customWidth="1"/>
    <col min="14" max="14" width="7.25390625" style="1" customWidth="1"/>
    <col min="15" max="15" width="5.00390625" style="1" customWidth="1"/>
    <col min="16" max="16" width="4.125" style="1" customWidth="1"/>
    <col min="17" max="17" width="4.50390625" style="1" customWidth="1"/>
    <col min="18" max="18" width="8.50390625" style="1" customWidth="1"/>
    <col min="19" max="19" width="5.125" style="1" customWidth="1"/>
    <col min="20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9" ht="17.25">
      <c r="A2" s="4" t="s">
        <v>1</v>
      </c>
      <c r="B2" s="5"/>
      <c r="C2" s="6"/>
      <c r="D2" s="7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0" ht="14.25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9" ht="14.25" thickTop="1">
      <c r="A4" s="10"/>
      <c r="B4" s="11" t="s">
        <v>3</v>
      </c>
      <c r="C4" s="12"/>
      <c r="D4" s="12"/>
      <c r="E4" s="12"/>
      <c r="F4" s="12"/>
      <c r="G4" s="12"/>
      <c r="H4" s="12"/>
      <c r="I4" s="12"/>
      <c r="J4" s="13"/>
      <c r="K4" s="14" t="s">
        <v>4</v>
      </c>
      <c r="L4" s="12"/>
      <c r="M4" s="12"/>
      <c r="N4" s="12"/>
      <c r="O4" s="12"/>
      <c r="P4" s="12"/>
      <c r="Q4" s="12"/>
      <c r="R4" s="12"/>
      <c r="S4" s="12"/>
    </row>
    <row r="5" spans="1:19" ht="13.5">
      <c r="A5" s="15" t="s">
        <v>5</v>
      </c>
      <c r="B5" s="16" t="s">
        <v>6</v>
      </c>
      <c r="C5" s="17"/>
      <c r="D5" s="17"/>
      <c r="E5" s="17"/>
      <c r="F5" s="17"/>
      <c r="G5" s="17"/>
      <c r="H5" s="18"/>
      <c r="I5" s="19" t="s">
        <v>7</v>
      </c>
      <c r="J5" s="20" t="s">
        <v>8</v>
      </c>
      <c r="K5" s="21" t="s">
        <v>6</v>
      </c>
      <c r="L5" s="17"/>
      <c r="M5" s="17"/>
      <c r="N5" s="17"/>
      <c r="O5" s="17"/>
      <c r="P5" s="17"/>
      <c r="Q5" s="18"/>
      <c r="R5" s="19" t="s">
        <v>9</v>
      </c>
      <c r="S5" s="22" t="s">
        <v>8</v>
      </c>
    </row>
    <row r="6" spans="1:19" ht="13.5">
      <c r="A6" s="15" t="s">
        <v>10</v>
      </c>
      <c r="B6" s="23" t="s">
        <v>11</v>
      </c>
      <c r="C6" s="20" t="s">
        <v>12</v>
      </c>
      <c r="D6" s="24" t="s">
        <v>13</v>
      </c>
      <c r="E6" s="24"/>
      <c r="F6" s="24"/>
      <c r="G6" s="24"/>
      <c r="H6" s="24"/>
      <c r="I6" s="19"/>
      <c r="J6" s="25"/>
      <c r="K6" s="23" t="s">
        <v>14</v>
      </c>
      <c r="L6" s="20" t="s">
        <v>15</v>
      </c>
      <c r="M6" s="24" t="s">
        <v>13</v>
      </c>
      <c r="N6" s="24"/>
      <c r="O6" s="24"/>
      <c r="P6" s="24"/>
      <c r="Q6" s="24"/>
      <c r="R6" s="19"/>
      <c r="S6" s="19"/>
    </row>
    <row r="7" spans="1:19" ht="13.5">
      <c r="A7" s="26"/>
      <c r="B7" s="27"/>
      <c r="C7" s="27"/>
      <c r="D7" s="28" t="s">
        <v>11</v>
      </c>
      <c r="E7" s="28" t="s">
        <v>16</v>
      </c>
      <c r="F7" s="28" t="s">
        <v>17</v>
      </c>
      <c r="G7" s="28" t="s">
        <v>18</v>
      </c>
      <c r="H7" s="29" t="s">
        <v>19</v>
      </c>
      <c r="I7" s="28" t="s">
        <v>20</v>
      </c>
      <c r="J7" s="27" t="s">
        <v>20</v>
      </c>
      <c r="K7" s="27"/>
      <c r="L7" s="27"/>
      <c r="M7" s="28" t="s">
        <v>14</v>
      </c>
      <c r="N7" s="28" t="s">
        <v>21</v>
      </c>
      <c r="O7" s="28" t="s">
        <v>17</v>
      </c>
      <c r="P7" s="28" t="s">
        <v>18</v>
      </c>
      <c r="Q7" s="29" t="s">
        <v>19</v>
      </c>
      <c r="R7" s="28" t="s">
        <v>22</v>
      </c>
      <c r="S7" s="28" t="s">
        <v>20</v>
      </c>
    </row>
    <row r="8" spans="1:19" ht="13.5">
      <c r="A8" s="30" t="s">
        <v>23</v>
      </c>
      <c r="B8" s="31">
        <v>9</v>
      </c>
      <c r="C8" s="31">
        <v>3</v>
      </c>
      <c r="D8" s="31">
        <v>6</v>
      </c>
      <c r="E8" s="31">
        <v>5</v>
      </c>
      <c r="F8" s="31">
        <v>1</v>
      </c>
      <c r="G8" s="31">
        <v>0</v>
      </c>
      <c r="H8" s="31">
        <v>0</v>
      </c>
      <c r="I8" s="31">
        <v>7</v>
      </c>
      <c r="J8" s="31">
        <v>2</v>
      </c>
      <c r="K8" s="32">
        <v>1223</v>
      </c>
      <c r="L8" s="31">
        <v>250</v>
      </c>
      <c r="M8" s="31">
        <v>973</v>
      </c>
      <c r="N8" s="31">
        <v>778</v>
      </c>
      <c r="O8" s="31">
        <v>193</v>
      </c>
      <c r="P8" s="31">
        <v>2</v>
      </c>
      <c r="Q8" s="31">
        <v>0</v>
      </c>
      <c r="R8" s="31">
        <v>977</v>
      </c>
      <c r="S8" s="31">
        <v>246</v>
      </c>
    </row>
    <row r="9" spans="1:19" ht="13.5">
      <c r="A9" s="33" t="s">
        <v>24</v>
      </c>
      <c r="B9" s="31">
        <v>10</v>
      </c>
      <c r="C9" s="31">
        <v>2</v>
      </c>
      <c r="D9" s="31">
        <v>8</v>
      </c>
      <c r="E9" s="31">
        <v>5</v>
      </c>
      <c r="F9" s="31">
        <v>3</v>
      </c>
      <c r="G9" s="31">
        <v>0</v>
      </c>
      <c r="H9" s="31">
        <v>0</v>
      </c>
      <c r="I9" s="31">
        <v>8</v>
      </c>
      <c r="J9" s="31">
        <v>2</v>
      </c>
      <c r="K9" s="32">
        <v>1247</v>
      </c>
      <c r="L9" s="31">
        <v>246</v>
      </c>
      <c r="M9" s="31">
        <v>1001</v>
      </c>
      <c r="N9" s="31">
        <v>851</v>
      </c>
      <c r="O9" s="31">
        <v>144</v>
      </c>
      <c r="P9" s="31">
        <v>6</v>
      </c>
      <c r="Q9" s="31">
        <v>0</v>
      </c>
      <c r="R9" s="31">
        <v>932</v>
      </c>
      <c r="S9" s="31">
        <v>315</v>
      </c>
    </row>
    <row r="10" spans="1:19" ht="13.5">
      <c r="A10" s="10"/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34"/>
      <c r="M10" s="34"/>
      <c r="N10" s="34"/>
      <c r="O10" s="34"/>
      <c r="P10" s="34"/>
      <c r="Q10" s="34"/>
      <c r="R10" s="34"/>
      <c r="S10" s="34"/>
    </row>
    <row r="11" spans="1:19" s="40" customFormat="1" ht="13.5">
      <c r="A11" s="36" t="s">
        <v>25</v>
      </c>
      <c r="B11" s="37">
        <f aca="true" t="shared" si="0" ref="B11:S11">SUM(B13:B17)</f>
        <v>11</v>
      </c>
      <c r="C11" s="37">
        <f t="shared" si="0"/>
        <v>2</v>
      </c>
      <c r="D11" s="37">
        <f t="shared" si="0"/>
        <v>9</v>
      </c>
      <c r="E11" s="37">
        <f t="shared" si="0"/>
        <v>7</v>
      </c>
      <c r="F11" s="37">
        <f t="shared" si="0"/>
        <v>2</v>
      </c>
      <c r="G11" s="37">
        <f t="shared" si="0"/>
        <v>0</v>
      </c>
      <c r="H11" s="37">
        <f t="shared" si="0"/>
        <v>0</v>
      </c>
      <c r="I11" s="37">
        <f t="shared" si="0"/>
        <v>7</v>
      </c>
      <c r="J11" s="37">
        <f t="shared" si="0"/>
        <v>4</v>
      </c>
      <c r="K11" s="38">
        <f t="shared" si="0"/>
        <v>1959</v>
      </c>
      <c r="L11" s="37">
        <f t="shared" si="0"/>
        <v>315</v>
      </c>
      <c r="M11" s="37">
        <f t="shared" si="0"/>
        <v>1644</v>
      </c>
      <c r="N11" s="37">
        <f t="shared" si="0"/>
        <v>1486</v>
      </c>
      <c r="O11" s="37">
        <f t="shared" si="0"/>
        <v>132</v>
      </c>
      <c r="P11" s="39">
        <f t="shared" si="0"/>
        <v>26</v>
      </c>
      <c r="Q11" s="37">
        <f t="shared" si="0"/>
        <v>0</v>
      </c>
      <c r="R11" s="37">
        <f t="shared" si="0"/>
        <v>1614</v>
      </c>
      <c r="S11" s="37">
        <f t="shared" si="0"/>
        <v>345</v>
      </c>
    </row>
    <row r="12" spans="1:19" ht="13.5">
      <c r="A12" s="41"/>
      <c r="B12" s="34"/>
      <c r="C12" s="34"/>
      <c r="D12" s="34"/>
      <c r="E12" s="34"/>
      <c r="F12" s="34"/>
      <c r="G12" s="34"/>
      <c r="H12" s="34"/>
      <c r="I12" s="34"/>
      <c r="J12" s="34"/>
      <c r="K12" s="35"/>
      <c r="L12" s="34"/>
      <c r="M12" s="34"/>
      <c r="N12" s="34"/>
      <c r="O12" s="34"/>
      <c r="P12" s="42"/>
      <c r="Q12" s="34"/>
      <c r="R12" s="34"/>
      <c r="S12" s="34"/>
    </row>
    <row r="13" spans="1:19" ht="13.5">
      <c r="A13" s="41" t="s">
        <v>26</v>
      </c>
      <c r="B13" s="34">
        <v>1</v>
      </c>
      <c r="C13" s="31">
        <v>1</v>
      </c>
      <c r="D13" s="43">
        <f>SUM(E13:H13)</f>
        <v>0</v>
      </c>
      <c r="E13" s="31">
        <v>0</v>
      </c>
      <c r="F13" s="31">
        <v>0</v>
      </c>
      <c r="G13" s="31">
        <v>0</v>
      </c>
      <c r="H13" s="31">
        <v>0</v>
      </c>
      <c r="I13" s="31">
        <v>1</v>
      </c>
      <c r="J13" s="31">
        <v>0</v>
      </c>
      <c r="K13" s="35">
        <v>1776</v>
      </c>
      <c r="L13" s="31">
        <v>267</v>
      </c>
      <c r="M13" s="34">
        <f>SUM(N13:Q13)</f>
        <v>1509</v>
      </c>
      <c r="N13" s="31">
        <v>1366</v>
      </c>
      <c r="O13" s="31">
        <v>117</v>
      </c>
      <c r="P13" s="44">
        <v>26</v>
      </c>
      <c r="Q13" s="31">
        <v>0</v>
      </c>
      <c r="R13" s="31">
        <v>1466</v>
      </c>
      <c r="S13" s="31">
        <v>310</v>
      </c>
    </row>
    <row r="14" spans="1:19" ht="13.5">
      <c r="A14" s="41" t="s">
        <v>27</v>
      </c>
      <c r="B14" s="34">
        <v>1</v>
      </c>
      <c r="C14" s="31">
        <v>0</v>
      </c>
      <c r="D14" s="43">
        <f>SUM(E14:H14)</f>
        <v>1</v>
      </c>
      <c r="E14" s="31">
        <v>0</v>
      </c>
      <c r="F14" s="31">
        <v>1</v>
      </c>
      <c r="G14" s="31">
        <v>0</v>
      </c>
      <c r="H14" s="31">
        <v>0</v>
      </c>
      <c r="I14" s="31">
        <v>0</v>
      </c>
      <c r="J14" s="31">
        <v>1</v>
      </c>
      <c r="K14" s="35">
        <v>112</v>
      </c>
      <c r="L14" s="31">
        <v>31</v>
      </c>
      <c r="M14" s="45">
        <f>SUM(N14:Q14)</f>
        <v>81</v>
      </c>
      <c r="N14" s="31">
        <v>69</v>
      </c>
      <c r="O14" s="31">
        <v>12</v>
      </c>
      <c r="P14" s="31">
        <v>0</v>
      </c>
      <c r="Q14" s="31">
        <v>0</v>
      </c>
      <c r="R14" s="31">
        <v>89</v>
      </c>
      <c r="S14" s="31">
        <v>23</v>
      </c>
    </row>
    <row r="15" spans="1:19" ht="13.5">
      <c r="A15" s="41" t="s">
        <v>28</v>
      </c>
      <c r="B15" s="34">
        <v>9</v>
      </c>
      <c r="C15" s="31">
        <v>1</v>
      </c>
      <c r="D15" s="43">
        <f>SUM(E15:H15)</f>
        <v>8</v>
      </c>
      <c r="E15" s="31">
        <v>7</v>
      </c>
      <c r="F15" s="31">
        <v>1</v>
      </c>
      <c r="G15" s="31">
        <v>0</v>
      </c>
      <c r="H15" s="31">
        <v>0</v>
      </c>
      <c r="I15" s="31">
        <v>6</v>
      </c>
      <c r="J15" s="31">
        <v>3</v>
      </c>
      <c r="K15" s="35">
        <v>4</v>
      </c>
      <c r="L15" s="31">
        <v>1</v>
      </c>
      <c r="M15" s="45">
        <f>SUM(N15:Q15)</f>
        <v>3</v>
      </c>
      <c r="N15" s="31">
        <v>1</v>
      </c>
      <c r="O15" s="31">
        <v>2</v>
      </c>
      <c r="P15" s="31">
        <v>0</v>
      </c>
      <c r="Q15" s="31">
        <v>0</v>
      </c>
      <c r="R15" s="31">
        <v>4</v>
      </c>
      <c r="S15" s="31">
        <v>0</v>
      </c>
    </row>
    <row r="16" spans="1:19" ht="13.5">
      <c r="A16" s="41" t="s">
        <v>29</v>
      </c>
      <c r="B16" s="34">
        <f>C16+D16</f>
        <v>0</v>
      </c>
      <c r="C16" s="31">
        <v>0</v>
      </c>
      <c r="D16" s="43">
        <f>SUM(E16:H16)</f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5">
        <v>67</v>
      </c>
      <c r="L16" s="31">
        <v>16</v>
      </c>
      <c r="M16" s="45">
        <f>SUM(N16:Q16)</f>
        <v>51</v>
      </c>
      <c r="N16" s="31">
        <v>50</v>
      </c>
      <c r="O16" s="31">
        <v>1</v>
      </c>
      <c r="P16" s="31">
        <v>0</v>
      </c>
      <c r="Q16" s="31">
        <v>0</v>
      </c>
      <c r="R16" s="31">
        <v>55</v>
      </c>
      <c r="S16" s="31">
        <v>12</v>
      </c>
    </row>
    <row r="17" spans="1:19" ht="13.5">
      <c r="A17" s="46" t="s">
        <v>30</v>
      </c>
      <c r="B17" s="47">
        <f>C17+D17</f>
        <v>0</v>
      </c>
      <c r="C17" s="48">
        <v>0</v>
      </c>
      <c r="D17" s="49">
        <f>SUM(E17:H17)</f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7">
        <v>0</v>
      </c>
      <c r="L17" s="48">
        <v>0</v>
      </c>
      <c r="M17" s="50">
        <f>SUM(N17:Q17)</f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</row>
    <row r="18" spans="1:19" ht="13.5">
      <c r="A18" s="51" t="s">
        <v>31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2009-04-07T08:00:46Z</dcterms:created>
  <dcterms:modified xsi:type="dcterms:W3CDTF">2009-04-07T08:00:52Z</dcterms:modified>
  <cp:category/>
  <cp:version/>
  <cp:contentType/>
  <cp:contentStatus/>
</cp:coreProperties>
</file>