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98Ａ" sheetId="1" r:id="rId1"/>
    <sheet name="198B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'198Ａ'!$A$1:$R$27</definedName>
    <definedName name="_xlnm.Print_Area" localSheetId="1">'198B'!$A$1:$R$28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<sst xmlns="http://schemas.openxmlformats.org/spreadsheetml/2006/main" count="201" uniqueCount="101">
  <si>
    <t xml:space="preserve">      198.  工 業 物 資 流 通</t>
  </si>
  <si>
    <t>(単位  十万円)</t>
  </si>
  <si>
    <t xml:space="preserve">        A. 品     目     別     製         造     品     出     荷     額</t>
  </si>
  <si>
    <t>平成元年</t>
  </si>
  <si>
    <t>出荷額</t>
  </si>
  <si>
    <t xml:space="preserve"> 業 種 別 出 荷 額</t>
  </si>
  <si>
    <t>県内</t>
  </si>
  <si>
    <t>県        外        へ        の        出        荷        額</t>
  </si>
  <si>
    <t>標示</t>
  </si>
  <si>
    <t>品目別</t>
  </si>
  <si>
    <t>総額</t>
  </si>
  <si>
    <t>同一企業</t>
  </si>
  <si>
    <t>製造業者</t>
  </si>
  <si>
    <t>卸･小売業者</t>
  </si>
  <si>
    <t>その他</t>
  </si>
  <si>
    <t>北九州</t>
  </si>
  <si>
    <t>南九州</t>
  </si>
  <si>
    <t>四国</t>
  </si>
  <si>
    <t>中国</t>
  </si>
  <si>
    <t>近畿</t>
  </si>
  <si>
    <t>中部</t>
  </si>
  <si>
    <t>関東</t>
  </si>
  <si>
    <t>そ  の  他  の  地  域</t>
  </si>
  <si>
    <t>輸出</t>
  </si>
  <si>
    <t>番号</t>
  </si>
  <si>
    <t>総数</t>
  </si>
  <si>
    <t>総</t>
  </si>
  <si>
    <t>食料品</t>
  </si>
  <si>
    <t>食</t>
  </si>
  <si>
    <t>飲料･飼料･たばこ</t>
  </si>
  <si>
    <t>-</t>
  </si>
  <si>
    <t>飲</t>
  </si>
  <si>
    <t>繊維工業製品</t>
  </si>
  <si>
    <t>繊</t>
  </si>
  <si>
    <t>衣服その他の繊維製品</t>
  </si>
  <si>
    <t>衣</t>
  </si>
  <si>
    <t>木材･木製品</t>
  </si>
  <si>
    <t>木</t>
  </si>
  <si>
    <t>家具･装備品</t>
  </si>
  <si>
    <t>家</t>
  </si>
  <si>
    <t>パルプ･紙･紙加工品</t>
  </si>
  <si>
    <t>パ</t>
  </si>
  <si>
    <t>出版･印刷･同関連品</t>
  </si>
  <si>
    <t>出</t>
  </si>
  <si>
    <t>化学工業製品</t>
  </si>
  <si>
    <t>化</t>
  </si>
  <si>
    <t>石油･石炭製品</t>
  </si>
  <si>
    <t>X</t>
  </si>
  <si>
    <t>石</t>
  </si>
  <si>
    <t>プラスチック製品</t>
  </si>
  <si>
    <t>プ</t>
  </si>
  <si>
    <t>ゴム製品</t>
  </si>
  <si>
    <t>ゴ</t>
  </si>
  <si>
    <t>窯業･土石製品</t>
  </si>
  <si>
    <t>窯</t>
  </si>
  <si>
    <t>鉄鋼</t>
  </si>
  <si>
    <t>鉄</t>
  </si>
  <si>
    <t>非鉄金属</t>
  </si>
  <si>
    <t>非</t>
  </si>
  <si>
    <t>金属製品</t>
  </si>
  <si>
    <t>金</t>
  </si>
  <si>
    <t>一般機械器具</t>
  </si>
  <si>
    <t>一</t>
  </si>
  <si>
    <t>電気機械器具</t>
  </si>
  <si>
    <t>電</t>
  </si>
  <si>
    <t>輸送用機械器具</t>
  </si>
  <si>
    <t>輸</t>
  </si>
  <si>
    <t>精密機械器具</t>
  </si>
  <si>
    <t>精</t>
  </si>
  <si>
    <t>その他の製品</t>
  </si>
  <si>
    <t>そ</t>
  </si>
  <si>
    <t>(単位  十万円)</t>
  </si>
  <si>
    <t xml:space="preserve">  B. 品     目     別     原     材           料     等     購     入     額</t>
  </si>
  <si>
    <t>購入額</t>
  </si>
  <si>
    <t xml:space="preserve"> 業 種 別 購 入 額</t>
  </si>
  <si>
    <t xml:space="preserve">    県        外        か        ら        の        購        入         額</t>
  </si>
  <si>
    <t>輸入</t>
  </si>
  <si>
    <t>燃料</t>
  </si>
  <si>
    <t>-</t>
  </si>
  <si>
    <t>燃</t>
  </si>
  <si>
    <t>農産物</t>
  </si>
  <si>
    <t>農</t>
  </si>
  <si>
    <t>林産物</t>
  </si>
  <si>
    <t>林</t>
  </si>
  <si>
    <t>畜産物</t>
  </si>
  <si>
    <t>畜</t>
  </si>
  <si>
    <t>水産物</t>
  </si>
  <si>
    <t>水</t>
  </si>
  <si>
    <t>鉱産物</t>
  </si>
  <si>
    <t>鉱</t>
  </si>
  <si>
    <t>ゴム・皮革製品</t>
  </si>
  <si>
    <t>木材・木製品</t>
  </si>
  <si>
    <t>繊維工業製品</t>
  </si>
  <si>
    <t>パルプ･紙･紙製品</t>
  </si>
  <si>
    <t>非鉄金属・金属製品</t>
  </si>
  <si>
    <t>機械器具</t>
  </si>
  <si>
    <t>機</t>
  </si>
  <si>
    <t>その他の原材料</t>
  </si>
  <si>
    <t>　　資料：県統計情報課「大分県工業物資流通調査」</t>
  </si>
  <si>
    <t>　　　注）従業員30人以上（ただし、「木材・木製品製造業」、「家具・装備品製造業」、「金属製品製造業」、「その他の</t>
  </si>
  <si>
    <t>　　　　　製造業」においては、従業員20人以上）の事業所を対象とした。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</si>
</sst>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4"/>
      <name val="Terminal"/>
      <family val="0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7"/>
      <name val="Terminal"/>
      <family val="0"/>
    </font>
    <font>
      <sz val="12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37" fontId="0" fillId="0" borderId="0" xfId="0" applyAlignment="1">
      <alignment/>
    </xf>
    <xf numFmtId="37" fontId="2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 applyAlignment="1">
      <alignment/>
    </xf>
    <xf numFmtId="37" fontId="6" fillId="0" borderId="10" xfId="0" applyFont="1" applyBorder="1" applyAlignment="1">
      <alignment/>
    </xf>
    <xf numFmtId="37" fontId="7" fillId="0" borderId="10" xfId="0" applyFont="1" applyBorder="1" applyAlignment="1">
      <alignment horizontal="centerContinuous"/>
    </xf>
    <xf numFmtId="37" fontId="8" fillId="0" borderId="10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9" fillId="0" borderId="10" xfId="0" applyFont="1" applyBorder="1" applyAlignment="1">
      <alignment horizontal="centerContinuous"/>
    </xf>
    <xf numFmtId="37" fontId="6" fillId="0" borderId="10" xfId="0" applyFont="1" applyBorder="1" applyAlignment="1">
      <alignment horizontal="distributed"/>
    </xf>
    <xf numFmtId="37" fontId="6" fillId="0" borderId="0" xfId="0" applyFont="1" applyAlignment="1">
      <alignment/>
    </xf>
    <xf numFmtId="37" fontId="6" fillId="0" borderId="11" xfId="0" applyFont="1" applyBorder="1" applyAlignment="1">
      <alignment/>
    </xf>
    <xf numFmtId="37" fontId="6" fillId="0" borderId="11" xfId="0" applyFont="1" applyBorder="1" applyAlignment="1">
      <alignment horizontal="distributed"/>
    </xf>
    <xf numFmtId="37" fontId="6" fillId="0" borderId="12" xfId="0" applyFont="1" applyBorder="1" applyAlignment="1">
      <alignment horizontal="centerContinuous"/>
    </xf>
    <xf numFmtId="37" fontId="6" fillId="0" borderId="13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13" xfId="0" applyFont="1" applyBorder="1" applyAlignment="1">
      <alignment horizontal="distributed"/>
    </xf>
    <xf numFmtId="37" fontId="6" fillId="0" borderId="13" xfId="0" applyFont="1" applyBorder="1" applyAlignment="1" quotePrefix="1">
      <alignment horizontal="distributed"/>
    </xf>
    <xf numFmtId="37" fontId="6" fillId="0" borderId="12" xfId="0" applyFont="1" applyBorder="1" applyAlignment="1">
      <alignment horizontal="distributed"/>
    </xf>
    <xf numFmtId="37" fontId="10" fillId="0" borderId="13" xfId="0" applyFont="1" applyBorder="1" applyAlignment="1">
      <alignment horizontal="distributed" vertical="center"/>
    </xf>
    <xf numFmtId="37" fontId="6" fillId="0" borderId="0" xfId="0" applyFont="1" applyBorder="1" applyAlignment="1">
      <alignment/>
    </xf>
    <xf numFmtId="37" fontId="8" fillId="0" borderId="11" xfId="0" applyFont="1" applyBorder="1" applyAlignment="1">
      <alignment horizontal="distributed"/>
    </xf>
    <xf numFmtId="37" fontId="8" fillId="0" borderId="0" xfId="0" applyFont="1" applyAlignment="1">
      <alignment/>
    </xf>
    <xf numFmtId="37" fontId="8" fillId="0" borderId="14" xfId="0" applyFont="1" applyBorder="1" applyAlignment="1">
      <alignment horizontal="centerContinuous"/>
    </xf>
    <xf numFmtId="37" fontId="6" fillId="0" borderId="14" xfId="0" applyFont="1" applyBorder="1" applyAlignment="1">
      <alignment horizontal="centerContinuous"/>
    </xf>
    <xf numFmtId="37" fontId="6" fillId="0" borderId="0" xfId="0" applyFont="1" applyAlignment="1">
      <alignment horizontal="right"/>
    </xf>
    <xf numFmtId="37" fontId="6" fillId="0" borderId="11" xfId="0" applyFont="1" applyBorder="1" applyAlignment="1" quotePrefix="1">
      <alignment horizontal="distributed"/>
    </xf>
    <xf numFmtId="41" fontId="6" fillId="0" borderId="0" xfId="0" applyNumberFormat="1" applyFont="1" applyAlignment="1">
      <alignment horizontal="right"/>
    </xf>
    <xf numFmtId="37" fontId="6" fillId="0" borderId="12" xfId="0" applyFont="1" applyBorder="1" applyAlignment="1">
      <alignment/>
    </xf>
    <xf numFmtId="37" fontId="6" fillId="0" borderId="15" xfId="0" applyFont="1" applyBorder="1" applyAlignment="1">
      <alignment horizontal="centerContinuous"/>
    </xf>
    <xf numFmtId="37" fontId="10" fillId="0" borderId="0" xfId="0" applyFont="1" applyBorder="1" applyAlignment="1">
      <alignment/>
    </xf>
    <xf numFmtId="37" fontId="10" fillId="0" borderId="10" xfId="0" applyFont="1" applyBorder="1" applyAlignment="1">
      <alignment/>
    </xf>
    <xf numFmtId="37" fontId="9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0" fillId="0" borderId="10" xfId="0" applyFont="1" applyBorder="1" applyAlignment="1">
      <alignment horizontal="centerContinuous"/>
    </xf>
    <xf numFmtId="37" fontId="10" fillId="0" borderId="0" xfId="0" applyFont="1" applyAlignment="1">
      <alignment/>
    </xf>
    <xf numFmtId="37" fontId="6" fillId="0" borderId="14" xfId="0" applyFont="1" applyBorder="1" applyAlignment="1" quotePrefix="1">
      <alignment horizontal="centerContinuous"/>
    </xf>
    <xf numFmtId="37" fontId="6" fillId="0" borderId="12" xfId="0" applyFont="1" applyBorder="1" applyAlignment="1">
      <alignment horizontal="right"/>
    </xf>
    <xf numFmtId="37" fontId="6" fillId="0" borderId="13" xfId="0" applyFont="1" applyBorder="1" applyAlignment="1">
      <alignment horizontal="right"/>
    </xf>
    <xf numFmtId="37" fontId="10" fillId="0" borderId="0" xfId="0" applyFont="1" applyBorder="1" applyAlignment="1">
      <alignment horizontal="left"/>
    </xf>
    <xf numFmtId="37" fontId="6" fillId="0" borderId="0" xfId="0" applyFont="1" applyBorder="1" applyAlignment="1" quotePrefix="1">
      <alignment horizontal="left"/>
    </xf>
    <xf numFmtId="37" fontId="10" fillId="0" borderId="0" xfId="0" applyFont="1" applyBorder="1" applyAlignment="1" quotePrefix="1">
      <alignment horizontal="left"/>
    </xf>
    <xf numFmtId="37" fontId="6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6&#29289;&#36039;&#27969;&#36890;193-1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3A"/>
      <sheetName val="193B"/>
      <sheetName val="193Ｃ"/>
      <sheetName val="193D"/>
      <sheetName val="194A"/>
      <sheetName val="194B"/>
      <sheetName val="194C"/>
      <sheetName val="194D"/>
      <sheetName val="195A,B"/>
      <sheetName val="195C,D"/>
      <sheetName val="196"/>
      <sheetName val="197Ａ"/>
      <sheetName val="197Ｂ"/>
      <sheetName val="198Ａ"/>
      <sheetName val="198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zoomScaleSheetLayoutView="100" zoomScalePageLayoutView="0" workbookViewId="0" topLeftCell="A19">
      <selection activeCell="H1" sqref="H1:P16384"/>
    </sheetView>
  </sheetViews>
  <sheetFormatPr defaultColWidth="8.75" defaultRowHeight="18"/>
  <cols>
    <col min="1" max="1" width="19.58203125" style="3" customWidth="1"/>
    <col min="2" max="2" width="9.75" style="3" customWidth="1"/>
    <col min="3" max="6" width="9.5" style="3" customWidth="1"/>
    <col min="7" max="7" width="9.25" style="3" customWidth="1"/>
    <col min="8" max="8" width="10.25" style="3" bestFit="1" customWidth="1"/>
    <col min="9" max="10" width="9.33203125" style="3" bestFit="1" customWidth="1"/>
    <col min="11" max="11" width="7.58203125" style="3" bestFit="1" customWidth="1"/>
    <col min="12" max="15" width="9.33203125" style="3" bestFit="1" customWidth="1"/>
    <col min="16" max="16" width="9" style="3" bestFit="1" customWidth="1"/>
    <col min="17" max="17" width="8.83203125" style="3" customWidth="1"/>
    <col min="18" max="18" width="4.58203125" style="3" customWidth="1"/>
    <col min="19" max="16384" width="8.7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8" s="10" customFormat="1" ht="15.75" customHeight="1" thickBot="1">
      <c r="A2" s="4" t="s">
        <v>1</v>
      </c>
      <c r="B2" s="4"/>
      <c r="C2" s="5" t="s">
        <v>2</v>
      </c>
      <c r="D2" s="6"/>
      <c r="E2" s="7"/>
      <c r="F2" s="8"/>
      <c r="G2" s="7"/>
      <c r="H2" s="7"/>
      <c r="I2" s="7"/>
      <c r="J2" s="7"/>
      <c r="K2" s="7"/>
      <c r="L2" s="7"/>
      <c r="M2" s="7"/>
      <c r="N2" s="7"/>
      <c r="O2" s="4"/>
      <c r="P2" s="4"/>
      <c r="Q2" s="9" t="s">
        <v>3</v>
      </c>
      <c r="R2" s="4"/>
    </row>
    <row r="3" spans="1:18" s="10" customFormat="1" ht="12.75" customHeight="1" thickTop="1">
      <c r="A3" s="11"/>
      <c r="B3" s="12" t="s">
        <v>4</v>
      </c>
      <c r="C3" s="13" t="s">
        <v>5</v>
      </c>
      <c r="D3" s="13"/>
      <c r="E3" s="13"/>
      <c r="F3" s="14"/>
      <c r="G3" s="12" t="s">
        <v>6</v>
      </c>
      <c r="H3" s="13" t="s">
        <v>7</v>
      </c>
      <c r="I3" s="13"/>
      <c r="J3" s="13"/>
      <c r="K3" s="13"/>
      <c r="L3" s="13"/>
      <c r="M3" s="13"/>
      <c r="N3" s="13"/>
      <c r="O3" s="13"/>
      <c r="P3" s="14"/>
      <c r="Q3" s="11"/>
      <c r="R3" s="15" t="s">
        <v>8</v>
      </c>
    </row>
    <row r="4" spans="1:256" s="10" customFormat="1" ht="24.75" customHeight="1">
      <c r="A4" s="16" t="s">
        <v>9</v>
      </c>
      <c r="B4" s="16" t="s">
        <v>10</v>
      </c>
      <c r="C4" s="16" t="s">
        <v>11</v>
      </c>
      <c r="D4" s="16" t="s">
        <v>12</v>
      </c>
      <c r="E4" s="17" t="s">
        <v>13</v>
      </c>
      <c r="F4" s="16" t="s">
        <v>14</v>
      </c>
      <c r="G4" s="16" t="s">
        <v>4</v>
      </c>
      <c r="H4" s="18" t="s">
        <v>10</v>
      </c>
      <c r="I4" s="16" t="s">
        <v>15</v>
      </c>
      <c r="J4" s="16" t="s">
        <v>16</v>
      </c>
      <c r="K4" s="16" t="s">
        <v>17</v>
      </c>
      <c r="L4" s="16" t="s">
        <v>18</v>
      </c>
      <c r="M4" s="16" t="s">
        <v>19</v>
      </c>
      <c r="N4" s="16" t="s">
        <v>20</v>
      </c>
      <c r="O4" s="16" t="s">
        <v>21</v>
      </c>
      <c r="P4" s="19" t="s">
        <v>22</v>
      </c>
      <c r="Q4" s="16" t="s">
        <v>23</v>
      </c>
      <c r="R4" s="13" t="s">
        <v>24</v>
      </c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18" s="22" customFormat="1" ht="12.75" customHeight="1">
      <c r="A5" s="21" t="s">
        <v>25</v>
      </c>
      <c r="B5" s="22">
        <v>20995711</v>
      </c>
      <c r="C5" s="22">
        <v>4744368</v>
      </c>
      <c r="D5" s="22">
        <v>10638241</v>
      </c>
      <c r="E5" s="22">
        <v>4625767</v>
      </c>
      <c r="F5" s="22">
        <v>987335</v>
      </c>
      <c r="G5" s="22">
        <v>3020302</v>
      </c>
      <c r="H5" s="22">
        <v>16270485</v>
      </c>
      <c r="I5" s="22">
        <v>3195586</v>
      </c>
      <c r="J5" s="22">
        <v>1020787</v>
      </c>
      <c r="K5" s="22">
        <v>433992</v>
      </c>
      <c r="L5" s="22">
        <v>1682836</v>
      </c>
      <c r="M5" s="22">
        <v>3299237</v>
      </c>
      <c r="N5" s="22">
        <v>1145727</v>
      </c>
      <c r="O5" s="22">
        <v>5147230</v>
      </c>
      <c r="P5" s="22">
        <v>345090</v>
      </c>
      <c r="Q5" s="22">
        <v>1704924</v>
      </c>
      <c r="R5" s="23" t="s">
        <v>26</v>
      </c>
    </row>
    <row r="6" spans="1:18" s="10" customFormat="1" ht="12.75" customHeight="1">
      <c r="A6" s="12"/>
      <c r="R6" s="24"/>
    </row>
    <row r="7" spans="1:18" s="10" customFormat="1" ht="12.75" customHeight="1">
      <c r="A7" s="12" t="s">
        <v>27</v>
      </c>
      <c r="B7" s="10">
        <v>905587</v>
      </c>
      <c r="C7" s="10">
        <v>172233</v>
      </c>
      <c r="D7" s="10">
        <v>97125</v>
      </c>
      <c r="E7" s="10">
        <v>573240</v>
      </c>
      <c r="F7" s="10">
        <v>62989</v>
      </c>
      <c r="G7" s="10">
        <v>365180</v>
      </c>
      <c r="H7" s="10">
        <f>SUM(I7:P7)</f>
        <v>535398</v>
      </c>
      <c r="I7" s="10">
        <v>172376</v>
      </c>
      <c r="J7" s="10">
        <v>34886</v>
      </c>
      <c r="K7" s="10">
        <v>25961</v>
      </c>
      <c r="L7" s="10">
        <v>42351</v>
      </c>
      <c r="M7" s="10">
        <v>112356</v>
      </c>
      <c r="N7" s="10">
        <v>25011</v>
      </c>
      <c r="O7" s="10">
        <v>116490</v>
      </c>
      <c r="P7" s="10">
        <v>5967</v>
      </c>
      <c r="Q7" s="25">
        <v>5009</v>
      </c>
      <c r="R7" s="24" t="s">
        <v>28</v>
      </c>
    </row>
    <row r="8" spans="1:18" s="10" customFormat="1" ht="12.75" customHeight="1">
      <c r="A8" s="12" t="s">
        <v>29</v>
      </c>
      <c r="B8" s="10">
        <v>1142721</v>
      </c>
      <c r="C8" s="10">
        <v>457410</v>
      </c>
      <c r="D8" s="10">
        <v>73</v>
      </c>
      <c r="E8" s="10">
        <v>680251</v>
      </c>
      <c r="F8" s="10">
        <v>4987</v>
      </c>
      <c r="G8" s="10">
        <v>167024</v>
      </c>
      <c r="H8" s="10">
        <f>SUM(I8:P8)</f>
        <v>975697</v>
      </c>
      <c r="I8" s="10">
        <v>266052</v>
      </c>
      <c r="J8" s="10">
        <v>222240</v>
      </c>
      <c r="K8" s="10">
        <v>19583</v>
      </c>
      <c r="L8" s="10">
        <v>145590</v>
      </c>
      <c r="M8" s="10">
        <v>130759</v>
      </c>
      <c r="N8" s="10">
        <v>39564</v>
      </c>
      <c r="O8" s="10">
        <v>125736</v>
      </c>
      <c r="P8" s="10">
        <v>26173</v>
      </c>
      <c r="Q8" s="25" t="s">
        <v>30</v>
      </c>
      <c r="R8" s="24" t="s">
        <v>31</v>
      </c>
    </row>
    <row r="9" spans="1:18" s="10" customFormat="1" ht="12.75" customHeight="1">
      <c r="A9" s="12" t="s">
        <v>32</v>
      </c>
      <c r="B9" s="10">
        <v>249373</v>
      </c>
      <c r="C9" s="25">
        <v>25677</v>
      </c>
      <c r="D9" s="10">
        <v>184314</v>
      </c>
      <c r="E9" s="10">
        <v>35340</v>
      </c>
      <c r="F9" s="25">
        <v>4042</v>
      </c>
      <c r="G9" s="10">
        <v>23934</v>
      </c>
      <c r="H9" s="10">
        <f aca="true" t="shared" si="0" ref="H9:H27">SUM(I9:P9)</f>
        <v>222772</v>
      </c>
      <c r="I9" s="10">
        <v>1253</v>
      </c>
      <c r="J9" s="10">
        <v>896</v>
      </c>
      <c r="K9" s="10">
        <v>1910</v>
      </c>
      <c r="L9" s="10">
        <v>13485</v>
      </c>
      <c r="M9" s="10">
        <v>179493</v>
      </c>
      <c r="N9" s="10">
        <v>7243</v>
      </c>
      <c r="O9" s="10">
        <v>16706</v>
      </c>
      <c r="P9" s="10">
        <v>1786</v>
      </c>
      <c r="Q9" s="10">
        <v>2667</v>
      </c>
      <c r="R9" s="24" t="s">
        <v>33</v>
      </c>
    </row>
    <row r="10" spans="1:18" s="10" customFormat="1" ht="12.75" customHeight="1">
      <c r="A10" s="12" t="s">
        <v>34</v>
      </c>
      <c r="B10" s="10">
        <v>143235</v>
      </c>
      <c r="C10" s="10">
        <v>70697</v>
      </c>
      <c r="D10" s="10">
        <v>23938</v>
      </c>
      <c r="E10" s="10">
        <v>47434</v>
      </c>
      <c r="F10" s="10">
        <v>1166</v>
      </c>
      <c r="G10" s="10">
        <v>9250</v>
      </c>
      <c r="H10" s="10">
        <f t="shared" si="0"/>
        <v>133978</v>
      </c>
      <c r="I10" s="10">
        <v>10818</v>
      </c>
      <c r="J10" s="10">
        <v>3260</v>
      </c>
      <c r="K10" s="10">
        <v>84</v>
      </c>
      <c r="L10" s="10">
        <v>12541</v>
      </c>
      <c r="M10" s="10">
        <v>54911</v>
      </c>
      <c r="N10" s="10">
        <v>9732</v>
      </c>
      <c r="O10" s="10">
        <v>42003</v>
      </c>
      <c r="P10" s="10">
        <v>629</v>
      </c>
      <c r="Q10" s="25">
        <v>7</v>
      </c>
      <c r="R10" s="24" t="s">
        <v>35</v>
      </c>
    </row>
    <row r="11" spans="1:18" s="10" customFormat="1" ht="12.75" customHeight="1">
      <c r="A11" s="12" t="s">
        <v>36</v>
      </c>
      <c r="B11" s="10">
        <v>187084</v>
      </c>
      <c r="C11" s="10">
        <v>6035</v>
      </c>
      <c r="D11" s="10">
        <v>30957</v>
      </c>
      <c r="E11" s="10">
        <v>132418</v>
      </c>
      <c r="F11" s="10">
        <v>17674</v>
      </c>
      <c r="G11" s="10">
        <v>59346</v>
      </c>
      <c r="H11" s="10">
        <f t="shared" si="0"/>
        <v>127738</v>
      </c>
      <c r="I11" s="10">
        <v>62043</v>
      </c>
      <c r="J11" s="10">
        <v>32442</v>
      </c>
      <c r="K11" s="10">
        <v>1317</v>
      </c>
      <c r="L11" s="10">
        <v>19160</v>
      </c>
      <c r="M11" s="10">
        <v>5340</v>
      </c>
      <c r="N11" s="10">
        <v>2507</v>
      </c>
      <c r="O11" s="10">
        <v>4472</v>
      </c>
      <c r="P11" s="10">
        <v>457</v>
      </c>
      <c r="Q11" s="25" t="s">
        <v>30</v>
      </c>
      <c r="R11" s="24" t="s">
        <v>37</v>
      </c>
    </row>
    <row r="12" spans="1:18" s="10" customFormat="1" ht="12.75" customHeight="1">
      <c r="A12" s="12" t="s">
        <v>38</v>
      </c>
      <c r="B12" s="10">
        <v>171024</v>
      </c>
      <c r="C12" s="10">
        <v>14713</v>
      </c>
      <c r="D12" s="10">
        <v>26256</v>
      </c>
      <c r="E12" s="10">
        <v>123876</v>
      </c>
      <c r="F12" s="10">
        <v>6179</v>
      </c>
      <c r="G12" s="10">
        <v>50446</v>
      </c>
      <c r="H12" s="10">
        <f t="shared" si="0"/>
        <v>120548</v>
      </c>
      <c r="I12" s="10">
        <v>29555</v>
      </c>
      <c r="J12" s="10">
        <v>10068</v>
      </c>
      <c r="K12" s="10">
        <v>6654</v>
      </c>
      <c r="L12" s="10">
        <v>11101</v>
      </c>
      <c r="M12" s="10">
        <v>20593</v>
      </c>
      <c r="N12" s="10">
        <v>8241</v>
      </c>
      <c r="O12" s="10">
        <v>29425</v>
      </c>
      <c r="P12" s="10">
        <v>4911</v>
      </c>
      <c r="Q12" s="25">
        <v>30</v>
      </c>
      <c r="R12" s="24" t="s">
        <v>39</v>
      </c>
    </row>
    <row r="13" spans="1:18" s="10" customFormat="1" ht="12.75" customHeight="1">
      <c r="A13" s="26" t="s">
        <v>40</v>
      </c>
      <c r="B13" s="10">
        <v>298753</v>
      </c>
      <c r="C13" s="27">
        <v>0</v>
      </c>
      <c r="D13" s="10">
        <v>143246</v>
      </c>
      <c r="E13" s="10">
        <v>147412</v>
      </c>
      <c r="F13" s="10">
        <v>8095</v>
      </c>
      <c r="G13" s="10">
        <v>18280</v>
      </c>
      <c r="H13" s="10">
        <f t="shared" si="0"/>
        <v>280473</v>
      </c>
      <c r="I13" s="10">
        <v>119756</v>
      </c>
      <c r="J13" s="10">
        <v>39518</v>
      </c>
      <c r="K13" s="10">
        <v>26036</v>
      </c>
      <c r="L13" s="10">
        <v>40804</v>
      </c>
      <c r="M13" s="10">
        <v>38605</v>
      </c>
      <c r="N13" s="10">
        <v>8734</v>
      </c>
      <c r="O13" s="10">
        <v>4730</v>
      </c>
      <c r="P13" s="25">
        <v>2290</v>
      </c>
      <c r="Q13" s="25" t="s">
        <v>30</v>
      </c>
      <c r="R13" s="24" t="s">
        <v>41</v>
      </c>
    </row>
    <row r="14" spans="1:18" s="10" customFormat="1" ht="12.75" customHeight="1">
      <c r="A14" s="12" t="s">
        <v>42</v>
      </c>
      <c r="B14" s="10">
        <v>158492</v>
      </c>
      <c r="C14" s="25">
        <v>1637</v>
      </c>
      <c r="D14" s="10">
        <v>6453</v>
      </c>
      <c r="E14" s="10">
        <v>122497</v>
      </c>
      <c r="F14" s="10">
        <v>27905</v>
      </c>
      <c r="G14" s="10">
        <v>132247</v>
      </c>
      <c r="H14" s="10">
        <f t="shared" si="0"/>
        <v>26245</v>
      </c>
      <c r="I14" s="10">
        <v>8364</v>
      </c>
      <c r="J14" s="10">
        <v>1438</v>
      </c>
      <c r="K14" s="27">
        <v>0</v>
      </c>
      <c r="L14" s="27">
        <v>0</v>
      </c>
      <c r="M14" s="25">
        <v>4735</v>
      </c>
      <c r="N14" s="25">
        <v>145</v>
      </c>
      <c r="O14" s="10">
        <v>11563</v>
      </c>
      <c r="P14" s="25" t="s">
        <v>30</v>
      </c>
      <c r="Q14" s="25" t="s">
        <v>30</v>
      </c>
      <c r="R14" s="24" t="s">
        <v>43</v>
      </c>
    </row>
    <row r="15" spans="1:18" s="10" customFormat="1" ht="12.75" customHeight="1">
      <c r="A15" s="12" t="s">
        <v>44</v>
      </c>
      <c r="B15" s="10">
        <v>3079911</v>
      </c>
      <c r="C15" s="10">
        <v>169201</v>
      </c>
      <c r="D15" s="10">
        <v>2849668</v>
      </c>
      <c r="E15" s="10">
        <v>58462</v>
      </c>
      <c r="F15" s="10">
        <v>2580</v>
      </c>
      <c r="G15" s="10">
        <v>132449</v>
      </c>
      <c r="H15" s="10">
        <f t="shared" si="0"/>
        <v>2390154</v>
      </c>
      <c r="I15" s="10">
        <v>127804</v>
      </c>
      <c r="J15" s="10">
        <v>99320</v>
      </c>
      <c r="K15" s="10">
        <v>106922</v>
      </c>
      <c r="L15" s="10">
        <v>388940</v>
      </c>
      <c r="M15" s="10">
        <v>815072</v>
      </c>
      <c r="N15" s="10">
        <v>182925</v>
      </c>
      <c r="O15" s="10">
        <v>621642</v>
      </c>
      <c r="P15" s="10">
        <v>47529</v>
      </c>
      <c r="Q15" s="10">
        <v>561308</v>
      </c>
      <c r="R15" s="24" t="s">
        <v>45</v>
      </c>
    </row>
    <row r="16" spans="1:18" s="10" customFormat="1" ht="12.75" customHeight="1">
      <c r="A16" s="12" t="s">
        <v>46</v>
      </c>
      <c r="B16" s="25" t="s">
        <v>47</v>
      </c>
      <c r="C16" s="25" t="s">
        <v>47</v>
      </c>
      <c r="D16" s="25" t="s">
        <v>47</v>
      </c>
      <c r="E16" s="25" t="s">
        <v>47</v>
      </c>
      <c r="F16" s="25" t="s">
        <v>47</v>
      </c>
      <c r="G16" s="25" t="s">
        <v>47</v>
      </c>
      <c r="H16" s="25" t="s">
        <v>47</v>
      </c>
      <c r="I16" s="25" t="s">
        <v>47</v>
      </c>
      <c r="J16" s="25" t="s">
        <v>47</v>
      </c>
      <c r="K16" s="25" t="s">
        <v>47</v>
      </c>
      <c r="L16" s="25" t="s">
        <v>47</v>
      </c>
      <c r="M16" s="25" t="s">
        <v>47</v>
      </c>
      <c r="N16" s="25" t="s">
        <v>47</v>
      </c>
      <c r="O16" s="25" t="s">
        <v>47</v>
      </c>
      <c r="P16" s="25" t="s">
        <v>47</v>
      </c>
      <c r="Q16" s="25" t="s">
        <v>47</v>
      </c>
      <c r="R16" s="24" t="s">
        <v>48</v>
      </c>
    </row>
    <row r="17" spans="1:18" s="10" customFormat="1" ht="12.75" customHeight="1">
      <c r="A17" s="12" t="s">
        <v>49</v>
      </c>
      <c r="B17" s="10">
        <v>289681</v>
      </c>
      <c r="C17" s="10">
        <v>50530</v>
      </c>
      <c r="D17" s="10">
        <v>157664</v>
      </c>
      <c r="E17" s="10">
        <v>70717</v>
      </c>
      <c r="F17" s="10">
        <v>10770</v>
      </c>
      <c r="G17" s="10">
        <v>39419</v>
      </c>
      <c r="H17" s="10">
        <f t="shared" si="0"/>
        <v>250262</v>
      </c>
      <c r="I17" s="10">
        <v>163371</v>
      </c>
      <c r="J17" s="10">
        <v>35790</v>
      </c>
      <c r="K17" s="10">
        <v>3601</v>
      </c>
      <c r="L17" s="10">
        <v>9064</v>
      </c>
      <c r="M17" s="10">
        <v>26361</v>
      </c>
      <c r="N17" s="10">
        <v>2728</v>
      </c>
      <c r="O17" s="10">
        <v>8901</v>
      </c>
      <c r="P17" s="10">
        <v>446</v>
      </c>
      <c r="Q17" s="25" t="s">
        <v>30</v>
      </c>
      <c r="R17" s="24" t="s">
        <v>50</v>
      </c>
    </row>
    <row r="18" spans="1:18" s="10" customFormat="1" ht="12.75" customHeight="1">
      <c r="A18" s="12" t="s">
        <v>51</v>
      </c>
      <c r="B18" s="25" t="s">
        <v>47</v>
      </c>
      <c r="C18" s="25" t="s">
        <v>47</v>
      </c>
      <c r="D18" s="25" t="s">
        <v>47</v>
      </c>
      <c r="E18" s="25" t="s">
        <v>47</v>
      </c>
      <c r="F18" s="25" t="s">
        <v>47</v>
      </c>
      <c r="G18" s="25" t="s">
        <v>47</v>
      </c>
      <c r="H18" s="25" t="s">
        <v>47</v>
      </c>
      <c r="I18" s="25" t="s">
        <v>47</v>
      </c>
      <c r="J18" s="25" t="s">
        <v>47</v>
      </c>
      <c r="K18" s="25" t="s">
        <v>47</v>
      </c>
      <c r="L18" s="25" t="s">
        <v>47</v>
      </c>
      <c r="M18" s="25" t="s">
        <v>47</v>
      </c>
      <c r="N18" s="25" t="s">
        <v>47</v>
      </c>
      <c r="O18" s="25" t="s">
        <v>47</v>
      </c>
      <c r="P18" s="25" t="s">
        <v>47</v>
      </c>
      <c r="Q18" s="25" t="s">
        <v>47</v>
      </c>
      <c r="R18" s="24" t="s">
        <v>52</v>
      </c>
    </row>
    <row r="19" spans="1:18" s="10" customFormat="1" ht="12.75" customHeight="1">
      <c r="A19" s="12" t="s">
        <v>53</v>
      </c>
      <c r="B19" s="10">
        <v>1032975</v>
      </c>
      <c r="C19" s="10">
        <v>513821</v>
      </c>
      <c r="D19" s="10">
        <v>145257</v>
      </c>
      <c r="E19" s="10">
        <v>90897</v>
      </c>
      <c r="F19" s="10">
        <v>283000</v>
      </c>
      <c r="G19" s="10">
        <v>230186</v>
      </c>
      <c r="H19" s="10">
        <f t="shared" si="0"/>
        <v>567820</v>
      </c>
      <c r="I19" s="10">
        <v>101293</v>
      </c>
      <c r="J19" s="10">
        <v>93962</v>
      </c>
      <c r="K19" s="10">
        <v>38786</v>
      </c>
      <c r="L19" s="10">
        <v>61737</v>
      </c>
      <c r="M19" s="10">
        <v>66570</v>
      </c>
      <c r="N19" s="10">
        <v>26657</v>
      </c>
      <c r="O19" s="10">
        <v>157294</v>
      </c>
      <c r="P19" s="10">
        <v>21521</v>
      </c>
      <c r="Q19" s="10">
        <v>234969</v>
      </c>
      <c r="R19" s="24" t="s">
        <v>54</v>
      </c>
    </row>
    <row r="20" spans="1:18" s="10" customFormat="1" ht="12.75" customHeight="1">
      <c r="A20" s="12" t="s">
        <v>55</v>
      </c>
      <c r="B20" s="10">
        <v>3863983</v>
      </c>
      <c r="C20" s="10">
        <v>399</v>
      </c>
      <c r="D20" s="10">
        <v>3810898</v>
      </c>
      <c r="E20" s="10">
        <v>41608</v>
      </c>
      <c r="F20" s="10">
        <v>11078</v>
      </c>
      <c r="G20" s="10">
        <v>123643</v>
      </c>
      <c r="H20" s="10">
        <f t="shared" si="0"/>
        <v>3402396</v>
      </c>
      <c r="I20" s="10">
        <v>832930</v>
      </c>
      <c r="J20" s="10">
        <v>24273</v>
      </c>
      <c r="K20" s="10">
        <v>78854</v>
      </c>
      <c r="L20" s="10">
        <v>663422</v>
      </c>
      <c r="M20" s="10">
        <v>833983</v>
      </c>
      <c r="N20" s="10">
        <v>206854</v>
      </c>
      <c r="O20" s="10">
        <v>672661</v>
      </c>
      <c r="P20" s="10">
        <v>89419</v>
      </c>
      <c r="Q20" s="10">
        <v>337944</v>
      </c>
      <c r="R20" s="24" t="s">
        <v>56</v>
      </c>
    </row>
    <row r="21" spans="1:18" s="10" customFormat="1" ht="12.75" customHeight="1">
      <c r="A21" s="12" t="s">
        <v>57</v>
      </c>
      <c r="B21" s="10">
        <v>1310488</v>
      </c>
      <c r="C21" s="10">
        <v>557211</v>
      </c>
      <c r="D21" s="10">
        <v>649191</v>
      </c>
      <c r="E21" s="10">
        <v>19836</v>
      </c>
      <c r="F21" s="10">
        <v>84250</v>
      </c>
      <c r="G21" s="10">
        <v>9306</v>
      </c>
      <c r="H21" s="10">
        <f t="shared" si="0"/>
        <v>1235416</v>
      </c>
      <c r="I21" s="10">
        <v>87272</v>
      </c>
      <c r="J21" s="10">
        <v>3308</v>
      </c>
      <c r="K21" s="10">
        <v>8111</v>
      </c>
      <c r="L21" s="10">
        <v>36550</v>
      </c>
      <c r="M21" s="10">
        <v>194891</v>
      </c>
      <c r="N21" s="10">
        <v>155504</v>
      </c>
      <c r="O21" s="10">
        <v>743308</v>
      </c>
      <c r="P21" s="10">
        <v>6472</v>
      </c>
      <c r="Q21" s="10">
        <v>65766</v>
      </c>
      <c r="R21" s="24" t="s">
        <v>58</v>
      </c>
    </row>
    <row r="22" spans="1:18" s="10" customFormat="1" ht="12.75" customHeight="1">
      <c r="A22" s="12" t="s">
        <v>59</v>
      </c>
      <c r="B22" s="10">
        <v>516377</v>
      </c>
      <c r="C22" s="10">
        <v>53550</v>
      </c>
      <c r="D22" s="10">
        <v>260879</v>
      </c>
      <c r="E22" s="10">
        <v>78596</v>
      </c>
      <c r="F22" s="10">
        <v>123352</v>
      </c>
      <c r="G22" s="10">
        <v>209492</v>
      </c>
      <c r="H22" s="10">
        <f t="shared" si="0"/>
        <v>302175</v>
      </c>
      <c r="I22" s="10">
        <v>148825</v>
      </c>
      <c r="J22" s="10">
        <v>21178</v>
      </c>
      <c r="K22" s="10">
        <v>7742</v>
      </c>
      <c r="L22" s="10">
        <v>46367</v>
      </c>
      <c r="M22" s="10">
        <v>44091</v>
      </c>
      <c r="N22" s="10">
        <v>5292</v>
      </c>
      <c r="O22" s="10">
        <v>24886</v>
      </c>
      <c r="P22" s="10">
        <v>3794</v>
      </c>
      <c r="Q22" s="10">
        <v>4710</v>
      </c>
      <c r="R22" s="24" t="s">
        <v>60</v>
      </c>
    </row>
    <row r="23" spans="1:18" s="10" customFormat="1" ht="12.75" customHeight="1">
      <c r="A23" s="12" t="s">
        <v>61</v>
      </c>
      <c r="B23" s="10">
        <v>509078</v>
      </c>
      <c r="C23" s="10">
        <v>179954</v>
      </c>
      <c r="D23" s="10">
        <v>226357</v>
      </c>
      <c r="E23" s="10">
        <v>96910</v>
      </c>
      <c r="F23" s="10">
        <v>5857</v>
      </c>
      <c r="G23" s="10">
        <v>85492</v>
      </c>
      <c r="H23" s="10">
        <f t="shared" si="0"/>
        <v>421181</v>
      </c>
      <c r="I23" s="10">
        <v>152786</v>
      </c>
      <c r="J23" s="10">
        <v>6482</v>
      </c>
      <c r="K23" s="10">
        <v>4785</v>
      </c>
      <c r="L23" s="10">
        <v>22572</v>
      </c>
      <c r="M23" s="10">
        <v>73903</v>
      </c>
      <c r="N23" s="10">
        <v>13202</v>
      </c>
      <c r="O23" s="10">
        <v>133961</v>
      </c>
      <c r="P23" s="10">
        <v>13490</v>
      </c>
      <c r="Q23" s="10">
        <v>2405</v>
      </c>
      <c r="R23" s="24" t="s">
        <v>62</v>
      </c>
    </row>
    <row r="24" spans="1:18" s="10" customFormat="1" ht="12.75" customHeight="1">
      <c r="A24" s="12" t="s">
        <v>63</v>
      </c>
      <c r="B24" s="10">
        <v>4309319</v>
      </c>
      <c r="C24" s="10">
        <v>2420501</v>
      </c>
      <c r="D24" s="10">
        <v>1342489</v>
      </c>
      <c r="E24" s="10">
        <v>522683</v>
      </c>
      <c r="F24" s="10">
        <v>23646</v>
      </c>
      <c r="G24" s="10">
        <v>633995</v>
      </c>
      <c r="H24" s="10">
        <f t="shared" si="0"/>
        <v>3381643</v>
      </c>
      <c r="I24" s="10">
        <v>108822</v>
      </c>
      <c r="J24" s="10">
        <v>137727</v>
      </c>
      <c r="K24" s="10">
        <v>42866</v>
      </c>
      <c r="L24" s="10">
        <v>70617</v>
      </c>
      <c r="M24" s="10">
        <v>528038</v>
      </c>
      <c r="N24" s="10">
        <v>379876</v>
      </c>
      <c r="O24" s="10">
        <v>2097039</v>
      </c>
      <c r="P24" s="10">
        <v>16658</v>
      </c>
      <c r="Q24" s="10">
        <v>293681</v>
      </c>
      <c r="R24" s="24" t="s">
        <v>64</v>
      </c>
    </row>
    <row r="25" spans="1:18" s="10" customFormat="1" ht="12.75" customHeight="1">
      <c r="A25" s="12" t="s">
        <v>65</v>
      </c>
      <c r="B25" s="10">
        <v>734300</v>
      </c>
      <c r="C25" s="10">
        <v>7288</v>
      </c>
      <c r="D25" s="10">
        <v>398172</v>
      </c>
      <c r="E25" s="10">
        <v>27594</v>
      </c>
      <c r="F25" s="10">
        <v>301246</v>
      </c>
      <c r="G25" s="10">
        <v>47708</v>
      </c>
      <c r="H25" s="10">
        <f t="shared" si="0"/>
        <v>574557</v>
      </c>
      <c r="I25" s="10">
        <v>321441</v>
      </c>
      <c r="J25" s="10">
        <v>22565</v>
      </c>
      <c r="K25" s="10">
        <v>24566</v>
      </c>
      <c r="L25" s="10">
        <v>41072</v>
      </c>
      <c r="M25" s="10">
        <v>57520</v>
      </c>
      <c r="N25" s="10">
        <v>823</v>
      </c>
      <c r="O25" s="10">
        <v>95194</v>
      </c>
      <c r="P25" s="10">
        <v>11376</v>
      </c>
      <c r="Q25" s="10">
        <v>112035</v>
      </c>
      <c r="R25" s="24" t="s">
        <v>66</v>
      </c>
    </row>
    <row r="26" spans="1:18" s="10" customFormat="1" ht="12.75" customHeight="1">
      <c r="A26" s="12" t="s">
        <v>67</v>
      </c>
      <c r="B26" s="10">
        <v>525282</v>
      </c>
      <c r="C26" s="10">
        <v>20475</v>
      </c>
      <c r="D26" s="10">
        <v>197591</v>
      </c>
      <c r="E26" s="10">
        <v>307216</v>
      </c>
      <c r="F26" s="27">
        <v>0</v>
      </c>
      <c r="G26" s="10">
        <v>18678</v>
      </c>
      <c r="H26" s="10">
        <f t="shared" si="0"/>
        <v>431401</v>
      </c>
      <c r="I26" s="10">
        <v>26013</v>
      </c>
      <c r="J26" s="27">
        <v>0</v>
      </c>
      <c r="K26" s="27">
        <v>0</v>
      </c>
      <c r="L26" s="10">
        <v>13584</v>
      </c>
      <c r="M26" s="10">
        <v>83805</v>
      </c>
      <c r="N26" s="10">
        <v>58842</v>
      </c>
      <c r="O26" s="10">
        <v>213587</v>
      </c>
      <c r="P26" s="10">
        <v>35570</v>
      </c>
      <c r="Q26" s="10">
        <v>75203</v>
      </c>
      <c r="R26" s="24" t="s">
        <v>68</v>
      </c>
    </row>
    <row r="27" spans="1:18" s="10" customFormat="1" ht="12.75" customHeight="1">
      <c r="A27" s="16" t="s">
        <v>69</v>
      </c>
      <c r="B27" s="28">
        <v>59756</v>
      </c>
      <c r="C27" s="28">
        <v>9995</v>
      </c>
      <c r="D27" s="28">
        <v>17833</v>
      </c>
      <c r="E27" s="28">
        <v>26176</v>
      </c>
      <c r="F27" s="28">
        <v>5752</v>
      </c>
      <c r="G27" s="28">
        <v>16530</v>
      </c>
      <c r="H27" s="28">
        <f t="shared" si="0"/>
        <v>34036</v>
      </c>
      <c r="I27" s="28">
        <v>1564</v>
      </c>
      <c r="J27" s="28">
        <v>1984</v>
      </c>
      <c r="K27" s="28">
        <v>1397</v>
      </c>
      <c r="L27" s="28">
        <v>1424</v>
      </c>
      <c r="M27" s="28">
        <v>14430</v>
      </c>
      <c r="N27" s="28">
        <v>734</v>
      </c>
      <c r="O27" s="28">
        <v>9054</v>
      </c>
      <c r="P27" s="28">
        <v>3449</v>
      </c>
      <c r="Q27" s="28">
        <v>9190</v>
      </c>
      <c r="R27" s="29" t="s">
        <v>70</v>
      </c>
    </row>
    <row r="28" s="10" customFormat="1" ht="12" customHeight="1">
      <c r="A28" s="30"/>
    </row>
  </sheetData>
  <sheetProtection/>
  <printOptions horizontalCentered="1"/>
  <pageMargins left="0.1968503937007874" right="0" top="0.1968503937007874" bottom="0.3937007874015748" header="0.5118110236220472" footer="0.5118110236220472"/>
  <pageSetup horizontalDpi="300" verticalDpi="300" orientation="portrait" paperSize="9" scale="75" r:id="rId1"/>
  <colBreaks count="1" manualBreakCount="1">
    <brk id="8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SheetLayoutView="100" zoomScalePageLayoutView="0" workbookViewId="0" topLeftCell="M1">
      <selection activeCell="P13" sqref="P13"/>
    </sheetView>
  </sheetViews>
  <sheetFormatPr defaultColWidth="8.75" defaultRowHeight="18"/>
  <cols>
    <col min="1" max="1" width="19.58203125" style="3" customWidth="1"/>
    <col min="2" max="2" width="9.75" style="3" customWidth="1"/>
    <col min="3" max="4" width="9.25" style="3" customWidth="1"/>
    <col min="5" max="5" width="10.08203125" style="3" bestFit="1" customWidth="1"/>
    <col min="6" max="8" width="9.25" style="3" customWidth="1"/>
    <col min="9" max="17" width="8.83203125" style="3" customWidth="1"/>
    <col min="18" max="18" width="4.58203125" style="3" customWidth="1"/>
    <col min="19" max="16384" width="8.75" style="3" customWidth="1"/>
  </cols>
  <sheetData>
    <row r="1" spans="1:9" ht="15.75" customHeight="1">
      <c r="A1" s="2"/>
      <c r="B1" s="2"/>
      <c r="C1" s="2"/>
      <c r="D1" s="2"/>
      <c r="E1" s="2"/>
      <c r="F1" s="2"/>
      <c r="G1" s="2"/>
      <c r="H1" s="2"/>
      <c r="I1" s="2"/>
    </row>
    <row r="2" spans="1:18" s="35" customFormat="1" ht="18" customHeight="1" thickBot="1">
      <c r="A2" s="31" t="s">
        <v>71</v>
      </c>
      <c r="B2" s="32"/>
      <c r="C2" s="5" t="s">
        <v>72</v>
      </c>
      <c r="D2" s="33"/>
      <c r="E2" s="33"/>
      <c r="F2" s="33"/>
      <c r="G2" s="34"/>
      <c r="H2" s="34"/>
      <c r="I2" s="34"/>
      <c r="J2" s="34"/>
      <c r="K2" s="34"/>
      <c r="L2" s="34"/>
      <c r="M2" s="34"/>
      <c r="N2" s="34"/>
      <c r="O2" s="31"/>
      <c r="P2" s="31"/>
      <c r="Q2" s="9" t="s">
        <v>3</v>
      </c>
      <c r="R2" s="31"/>
    </row>
    <row r="3" spans="1:18" s="10" customFormat="1" ht="12.75" customHeight="1" thickTop="1">
      <c r="A3" s="11"/>
      <c r="B3" s="12" t="s">
        <v>73</v>
      </c>
      <c r="C3" s="13" t="s">
        <v>74</v>
      </c>
      <c r="D3" s="13"/>
      <c r="E3" s="13"/>
      <c r="F3" s="14"/>
      <c r="G3" s="12" t="s">
        <v>6</v>
      </c>
      <c r="H3" s="13" t="s">
        <v>75</v>
      </c>
      <c r="I3" s="13"/>
      <c r="J3" s="13"/>
      <c r="K3" s="13"/>
      <c r="L3" s="13"/>
      <c r="M3" s="13"/>
      <c r="N3" s="13"/>
      <c r="O3" s="13"/>
      <c r="P3" s="14"/>
      <c r="Q3" s="11"/>
      <c r="R3" s="15" t="s">
        <v>8</v>
      </c>
    </row>
    <row r="4" spans="1:256" s="10" customFormat="1" ht="24.75" customHeight="1">
      <c r="A4" s="16" t="s">
        <v>9</v>
      </c>
      <c r="B4" s="16" t="s">
        <v>10</v>
      </c>
      <c r="C4" s="16" t="s">
        <v>11</v>
      </c>
      <c r="D4" s="16" t="s">
        <v>12</v>
      </c>
      <c r="E4" s="17" t="s">
        <v>13</v>
      </c>
      <c r="F4" s="16" t="s">
        <v>14</v>
      </c>
      <c r="G4" s="16" t="s">
        <v>73</v>
      </c>
      <c r="H4" s="18" t="s">
        <v>10</v>
      </c>
      <c r="I4" s="16" t="s">
        <v>15</v>
      </c>
      <c r="J4" s="16" t="s">
        <v>16</v>
      </c>
      <c r="K4" s="16" t="s">
        <v>17</v>
      </c>
      <c r="L4" s="16" t="s">
        <v>18</v>
      </c>
      <c r="M4" s="16" t="s">
        <v>19</v>
      </c>
      <c r="N4" s="16" t="s">
        <v>20</v>
      </c>
      <c r="O4" s="16" t="s">
        <v>21</v>
      </c>
      <c r="P4" s="19" t="s">
        <v>22</v>
      </c>
      <c r="Q4" s="16" t="s">
        <v>76</v>
      </c>
      <c r="R4" s="13" t="s">
        <v>24</v>
      </c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18" s="22" customFormat="1" ht="12.75" customHeight="1">
      <c r="A5" s="21" t="s">
        <v>25</v>
      </c>
      <c r="B5" s="22">
        <f>SUM(B7:B25)</f>
        <v>8656972</v>
      </c>
      <c r="C5" s="22">
        <f>SUM(C7:C25)</f>
        <v>575972</v>
      </c>
      <c r="D5" s="22">
        <f aca="true" t="shared" si="0" ref="D5:Q5">SUM(D7:D25)</f>
        <v>4574484</v>
      </c>
      <c r="E5" s="22">
        <v>2315350</v>
      </c>
      <c r="F5" s="22">
        <f t="shared" si="0"/>
        <v>1191166</v>
      </c>
      <c r="G5" s="22">
        <f t="shared" si="0"/>
        <v>1681052</v>
      </c>
      <c r="H5" s="22">
        <f t="shared" si="0"/>
        <v>3752675</v>
      </c>
      <c r="I5" s="22">
        <f t="shared" si="0"/>
        <v>1084756</v>
      </c>
      <c r="J5" s="22">
        <f t="shared" si="0"/>
        <v>428069</v>
      </c>
      <c r="K5" s="22">
        <f t="shared" si="0"/>
        <v>65659</v>
      </c>
      <c r="L5" s="22">
        <f t="shared" si="0"/>
        <v>310098</v>
      </c>
      <c r="M5" s="22">
        <f t="shared" si="0"/>
        <v>578368</v>
      </c>
      <c r="N5" s="22">
        <f t="shared" si="0"/>
        <v>168632</v>
      </c>
      <c r="O5" s="22">
        <f t="shared" si="0"/>
        <v>880269</v>
      </c>
      <c r="P5" s="22">
        <f t="shared" si="0"/>
        <v>236824</v>
      </c>
      <c r="Q5" s="22">
        <f t="shared" si="0"/>
        <v>3223245</v>
      </c>
      <c r="R5" s="23" t="s">
        <v>26</v>
      </c>
    </row>
    <row r="6" spans="1:18" s="10" customFormat="1" ht="12.75" customHeight="1">
      <c r="A6" s="12"/>
      <c r="R6" s="24"/>
    </row>
    <row r="7" spans="1:18" s="10" customFormat="1" ht="12.75" customHeight="1">
      <c r="A7" s="12" t="s">
        <v>77</v>
      </c>
      <c r="B7" s="10">
        <v>313229</v>
      </c>
      <c r="C7" s="10">
        <v>7928</v>
      </c>
      <c r="D7" s="10">
        <v>63399</v>
      </c>
      <c r="E7" s="10">
        <v>174194</v>
      </c>
      <c r="F7" s="10">
        <v>67708</v>
      </c>
      <c r="G7" s="10">
        <v>120205</v>
      </c>
      <c r="H7" s="10">
        <v>77777</v>
      </c>
      <c r="I7" s="10">
        <v>20353</v>
      </c>
      <c r="J7" s="10">
        <v>1329</v>
      </c>
      <c r="K7" s="25">
        <v>88</v>
      </c>
      <c r="L7" s="10">
        <v>53733</v>
      </c>
      <c r="M7" s="25" t="s">
        <v>78</v>
      </c>
      <c r="N7" s="25" t="s">
        <v>78</v>
      </c>
      <c r="O7" s="10">
        <v>2274</v>
      </c>
      <c r="P7" s="25" t="s">
        <v>78</v>
      </c>
      <c r="Q7" s="10">
        <v>115247</v>
      </c>
      <c r="R7" s="24" t="s">
        <v>79</v>
      </c>
    </row>
    <row r="8" spans="1:18" s="10" customFormat="1" ht="12.75" customHeight="1">
      <c r="A8" s="12" t="s">
        <v>80</v>
      </c>
      <c r="B8" s="10">
        <v>228347</v>
      </c>
      <c r="C8" s="10">
        <v>144795</v>
      </c>
      <c r="D8" s="10">
        <v>6189</v>
      </c>
      <c r="E8" s="10">
        <v>68539</v>
      </c>
      <c r="F8" s="10">
        <v>8824</v>
      </c>
      <c r="G8" s="10">
        <v>36124</v>
      </c>
      <c r="H8" s="10">
        <v>191720</v>
      </c>
      <c r="I8" s="10">
        <v>35208</v>
      </c>
      <c r="J8" s="10">
        <v>40311</v>
      </c>
      <c r="K8" s="10">
        <v>2474</v>
      </c>
      <c r="L8" s="10">
        <v>36264</v>
      </c>
      <c r="M8" s="10">
        <v>60104</v>
      </c>
      <c r="N8" s="10">
        <v>3450</v>
      </c>
      <c r="O8" s="10">
        <v>11176</v>
      </c>
      <c r="P8" s="10">
        <v>2733</v>
      </c>
      <c r="Q8" s="10">
        <v>503</v>
      </c>
      <c r="R8" s="24" t="s">
        <v>81</v>
      </c>
    </row>
    <row r="9" spans="1:18" s="10" customFormat="1" ht="12.75" customHeight="1">
      <c r="A9" s="12" t="s">
        <v>82</v>
      </c>
      <c r="B9" s="10">
        <v>60929</v>
      </c>
      <c r="C9" s="10">
        <v>3620</v>
      </c>
      <c r="D9" s="10">
        <v>4267</v>
      </c>
      <c r="E9" s="10">
        <v>49420</v>
      </c>
      <c r="F9" s="10">
        <v>3622</v>
      </c>
      <c r="G9" s="10">
        <v>19489</v>
      </c>
      <c r="H9" s="10">
        <v>29855</v>
      </c>
      <c r="I9" s="10">
        <v>4321</v>
      </c>
      <c r="J9" s="10">
        <v>508</v>
      </c>
      <c r="K9" s="10">
        <v>518</v>
      </c>
      <c r="L9" s="25">
        <v>269</v>
      </c>
      <c r="M9" s="10">
        <v>24239</v>
      </c>
      <c r="N9" s="25" t="s">
        <v>78</v>
      </c>
      <c r="O9" s="25" t="s">
        <v>78</v>
      </c>
      <c r="P9" s="25" t="s">
        <v>78</v>
      </c>
      <c r="Q9" s="10">
        <v>11585</v>
      </c>
      <c r="R9" s="36" t="s">
        <v>83</v>
      </c>
    </row>
    <row r="10" spans="1:18" s="10" customFormat="1" ht="12.75" customHeight="1">
      <c r="A10" s="12" t="s">
        <v>84</v>
      </c>
      <c r="B10" s="10">
        <v>288087</v>
      </c>
      <c r="C10" s="10">
        <v>32939</v>
      </c>
      <c r="D10" s="25" t="s">
        <v>78</v>
      </c>
      <c r="E10" s="10">
        <v>42291</v>
      </c>
      <c r="F10" s="10">
        <v>212857</v>
      </c>
      <c r="G10" s="10">
        <v>180452</v>
      </c>
      <c r="H10" s="10">
        <v>93230</v>
      </c>
      <c r="I10" s="10">
        <v>44871</v>
      </c>
      <c r="J10" s="10">
        <v>28875</v>
      </c>
      <c r="K10" s="10">
        <v>193</v>
      </c>
      <c r="L10" s="10">
        <v>2599</v>
      </c>
      <c r="M10" s="25">
        <v>463</v>
      </c>
      <c r="N10" s="25">
        <v>110</v>
      </c>
      <c r="O10" s="10">
        <v>1713</v>
      </c>
      <c r="P10" s="25">
        <v>14406</v>
      </c>
      <c r="Q10" s="25">
        <v>14405</v>
      </c>
      <c r="R10" s="24" t="s">
        <v>85</v>
      </c>
    </row>
    <row r="11" spans="1:18" s="10" customFormat="1" ht="12.75" customHeight="1">
      <c r="A11" s="12" t="s">
        <v>86</v>
      </c>
      <c r="B11" s="10">
        <v>62470</v>
      </c>
      <c r="C11" s="10">
        <v>17191</v>
      </c>
      <c r="D11" s="10">
        <v>10686</v>
      </c>
      <c r="E11" s="10">
        <v>11639</v>
      </c>
      <c r="F11" s="10">
        <v>22954</v>
      </c>
      <c r="G11" s="10">
        <v>5324</v>
      </c>
      <c r="H11" s="10">
        <v>42864</v>
      </c>
      <c r="I11" s="10">
        <v>23129</v>
      </c>
      <c r="J11" s="10">
        <v>1059</v>
      </c>
      <c r="K11" s="10">
        <v>846</v>
      </c>
      <c r="L11" s="10">
        <v>3109</v>
      </c>
      <c r="M11" s="10">
        <v>9805</v>
      </c>
      <c r="N11" s="25">
        <v>662</v>
      </c>
      <c r="O11" s="10">
        <v>3489</v>
      </c>
      <c r="P11" s="10">
        <v>765</v>
      </c>
      <c r="Q11" s="10">
        <v>14282</v>
      </c>
      <c r="R11" s="24" t="s">
        <v>87</v>
      </c>
    </row>
    <row r="12" spans="1:18" s="10" customFormat="1" ht="12.75" customHeight="1">
      <c r="A12" s="12" t="s">
        <v>88</v>
      </c>
      <c r="B12" s="10">
        <v>2714432</v>
      </c>
      <c r="C12" s="10">
        <v>68069</v>
      </c>
      <c r="D12" s="10">
        <v>1094985</v>
      </c>
      <c r="E12" s="10">
        <v>735595</v>
      </c>
      <c r="F12" s="10">
        <v>797783</v>
      </c>
      <c r="G12" s="10">
        <v>227235</v>
      </c>
      <c r="H12" s="10">
        <v>206454</v>
      </c>
      <c r="I12" s="10">
        <v>26500</v>
      </c>
      <c r="J12" s="10">
        <v>1506</v>
      </c>
      <c r="K12" s="10">
        <v>8493</v>
      </c>
      <c r="L12" s="10">
        <v>20999</v>
      </c>
      <c r="M12" s="10">
        <v>46405</v>
      </c>
      <c r="N12" s="10">
        <v>20694</v>
      </c>
      <c r="O12" s="10">
        <v>80538</v>
      </c>
      <c r="P12" s="10">
        <v>1319</v>
      </c>
      <c r="Q12" s="10">
        <v>2280743</v>
      </c>
      <c r="R12" s="24" t="s">
        <v>89</v>
      </c>
    </row>
    <row r="13" spans="1:18" s="10" customFormat="1" ht="12.75" customHeight="1">
      <c r="A13" s="12" t="s">
        <v>27</v>
      </c>
      <c r="B13" s="10">
        <v>229161</v>
      </c>
      <c r="C13" s="10">
        <v>15529</v>
      </c>
      <c r="D13" s="10">
        <v>109218</v>
      </c>
      <c r="E13" s="10">
        <v>97086</v>
      </c>
      <c r="F13" s="10">
        <v>7328</v>
      </c>
      <c r="G13" s="10">
        <v>65115</v>
      </c>
      <c r="H13" s="10">
        <v>164046</v>
      </c>
      <c r="I13" s="10">
        <v>59271</v>
      </c>
      <c r="J13" s="10">
        <v>6584</v>
      </c>
      <c r="K13" s="10">
        <v>404</v>
      </c>
      <c r="L13" s="10">
        <v>20772</v>
      </c>
      <c r="M13" s="10">
        <v>42107</v>
      </c>
      <c r="N13" s="10">
        <v>12189</v>
      </c>
      <c r="O13" s="10">
        <v>22719</v>
      </c>
      <c r="P13" s="25" t="s">
        <v>78</v>
      </c>
      <c r="Q13" s="25" t="s">
        <v>78</v>
      </c>
      <c r="R13" s="24" t="s">
        <v>28</v>
      </c>
    </row>
    <row r="14" spans="1:18" s="10" customFormat="1" ht="12.75" customHeight="1">
      <c r="A14" s="12" t="s">
        <v>90</v>
      </c>
      <c r="B14" s="10">
        <v>42996</v>
      </c>
      <c r="C14" s="10">
        <v>7330</v>
      </c>
      <c r="D14" s="10">
        <v>20473</v>
      </c>
      <c r="E14" s="10">
        <v>15193</v>
      </c>
      <c r="F14" s="25" t="s">
        <v>78</v>
      </c>
      <c r="G14" s="10">
        <v>2513</v>
      </c>
      <c r="H14" s="10">
        <v>40483</v>
      </c>
      <c r="I14" s="10">
        <v>15448</v>
      </c>
      <c r="J14" s="10">
        <v>1410</v>
      </c>
      <c r="K14" s="25" t="s">
        <v>30</v>
      </c>
      <c r="L14" s="10">
        <v>4574</v>
      </c>
      <c r="M14" s="10">
        <v>6037</v>
      </c>
      <c r="N14" s="10">
        <v>1429</v>
      </c>
      <c r="O14" s="10">
        <v>3849</v>
      </c>
      <c r="P14" s="10">
        <v>7736</v>
      </c>
      <c r="Q14" s="25" t="s">
        <v>78</v>
      </c>
      <c r="R14" s="24" t="s">
        <v>52</v>
      </c>
    </row>
    <row r="15" spans="1:18" s="10" customFormat="1" ht="12.75" customHeight="1">
      <c r="A15" s="26" t="s">
        <v>91</v>
      </c>
      <c r="B15" s="10">
        <v>155768</v>
      </c>
      <c r="C15" s="10">
        <v>16570</v>
      </c>
      <c r="D15" s="10">
        <v>78505</v>
      </c>
      <c r="E15" s="10">
        <v>46063</v>
      </c>
      <c r="F15" s="10">
        <v>14630</v>
      </c>
      <c r="G15" s="10">
        <v>51616</v>
      </c>
      <c r="H15" s="10">
        <v>75877</v>
      </c>
      <c r="I15" s="10">
        <v>29151</v>
      </c>
      <c r="J15" s="10">
        <v>9046</v>
      </c>
      <c r="K15" s="10">
        <v>6143</v>
      </c>
      <c r="L15" s="10">
        <v>1764</v>
      </c>
      <c r="M15" s="10">
        <v>4246</v>
      </c>
      <c r="N15" s="10">
        <v>1084</v>
      </c>
      <c r="O15" s="10">
        <v>24341</v>
      </c>
      <c r="P15" s="10">
        <v>102</v>
      </c>
      <c r="Q15" s="10">
        <v>28275</v>
      </c>
      <c r="R15" s="24" t="s">
        <v>37</v>
      </c>
    </row>
    <row r="16" spans="1:18" s="10" customFormat="1" ht="12.75" customHeight="1">
      <c r="A16" s="12" t="s">
        <v>92</v>
      </c>
      <c r="B16" s="10">
        <v>152874</v>
      </c>
      <c r="C16" s="10">
        <v>13114</v>
      </c>
      <c r="D16" s="10">
        <v>109742</v>
      </c>
      <c r="E16" s="10">
        <v>28386</v>
      </c>
      <c r="F16" s="10">
        <v>1632</v>
      </c>
      <c r="G16" s="10">
        <v>4227</v>
      </c>
      <c r="H16" s="10">
        <v>148647</v>
      </c>
      <c r="I16" s="10">
        <v>8344</v>
      </c>
      <c r="J16" s="10">
        <v>32549</v>
      </c>
      <c r="K16" s="10">
        <v>1393</v>
      </c>
      <c r="L16" s="10">
        <v>24458</v>
      </c>
      <c r="M16" s="10">
        <v>37456</v>
      </c>
      <c r="N16" s="10">
        <v>6096</v>
      </c>
      <c r="O16" s="10">
        <v>5665</v>
      </c>
      <c r="P16" s="10">
        <v>32686</v>
      </c>
      <c r="Q16" s="25" t="s">
        <v>78</v>
      </c>
      <c r="R16" s="24" t="s">
        <v>33</v>
      </c>
    </row>
    <row r="17" spans="1:18" s="10" customFormat="1" ht="12.75" customHeight="1">
      <c r="A17" s="26" t="s">
        <v>93</v>
      </c>
      <c r="B17" s="10">
        <v>179188</v>
      </c>
      <c r="C17" s="10">
        <v>4698</v>
      </c>
      <c r="D17" s="10">
        <v>93650</v>
      </c>
      <c r="E17" s="10">
        <v>79585</v>
      </c>
      <c r="F17" s="10">
        <v>1255</v>
      </c>
      <c r="G17" s="10">
        <v>33207</v>
      </c>
      <c r="H17" s="10">
        <v>145876</v>
      </c>
      <c r="I17" s="10">
        <v>53710</v>
      </c>
      <c r="J17" s="10">
        <v>31726</v>
      </c>
      <c r="K17" s="10">
        <v>17923</v>
      </c>
      <c r="L17" s="10">
        <v>7767</v>
      </c>
      <c r="M17" s="10">
        <v>18655</v>
      </c>
      <c r="N17" s="10">
        <v>530</v>
      </c>
      <c r="O17" s="10">
        <v>15486</v>
      </c>
      <c r="P17" s="10">
        <v>79</v>
      </c>
      <c r="Q17" s="10">
        <v>105</v>
      </c>
      <c r="R17" s="24" t="s">
        <v>41</v>
      </c>
    </row>
    <row r="18" spans="1:18" s="10" customFormat="1" ht="12.75" customHeight="1">
      <c r="A18" s="12" t="s">
        <v>44</v>
      </c>
      <c r="B18" s="10">
        <v>665841</v>
      </c>
      <c r="C18" s="10">
        <v>11028</v>
      </c>
      <c r="D18" s="10">
        <v>427718</v>
      </c>
      <c r="E18" s="10">
        <v>226973</v>
      </c>
      <c r="F18" s="10">
        <v>122</v>
      </c>
      <c r="G18" s="10">
        <v>147696</v>
      </c>
      <c r="H18" s="10">
        <v>419969</v>
      </c>
      <c r="I18" s="10">
        <v>98025</v>
      </c>
      <c r="J18" s="10">
        <v>25093</v>
      </c>
      <c r="K18" s="10">
        <v>170</v>
      </c>
      <c r="L18" s="10">
        <v>27261</v>
      </c>
      <c r="M18" s="10">
        <v>65462</v>
      </c>
      <c r="N18" s="10">
        <v>11882</v>
      </c>
      <c r="O18" s="10">
        <v>178126</v>
      </c>
      <c r="P18" s="10">
        <v>13950</v>
      </c>
      <c r="Q18" s="10">
        <v>98176</v>
      </c>
      <c r="R18" s="24" t="s">
        <v>45</v>
      </c>
    </row>
    <row r="19" spans="1:18" s="10" customFormat="1" ht="12.75" customHeight="1">
      <c r="A19" s="12" t="s">
        <v>46</v>
      </c>
      <c r="B19" s="10">
        <v>657017</v>
      </c>
      <c r="C19" s="10">
        <v>553</v>
      </c>
      <c r="D19" s="10">
        <v>554109</v>
      </c>
      <c r="E19" s="10">
        <v>102355</v>
      </c>
      <c r="F19" s="25" t="s">
        <v>78</v>
      </c>
      <c r="G19" s="10">
        <v>32316</v>
      </c>
      <c r="H19" s="10">
        <v>61813</v>
      </c>
      <c r="I19" s="10">
        <v>53993</v>
      </c>
      <c r="J19" s="25" t="s">
        <v>78</v>
      </c>
      <c r="K19" s="10">
        <v>7228</v>
      </c>
      <c r="L19" s="10">
        <v>553</v>
      </c>
      <c r="M19" s="25" t="s">
        <v>78</v>
      </c>
      <c r="N19" s="25">
        <v>39</v>
      </c>
      <c r="O19" s="25" t="s">
        <v>78</v>
      </c>
      <c r="P19" s="25" t="s">
        <v>78</v>
      </c>
      <c r="Q19" s="10">
        <v>562888</v>
      </c>
      <c r="R19" s="24" t="s">
        <v>48</v>
      </c>
    </row>
    <row r="20" spans="1:18" s="10" customFormat="1" ht="12.75" customHeight="1">
      <c r="A20" s="12" t="s">
        <v>53</v>
      </c>
      <c r="B20" s="10">
        <v>86602</v>
      </c>
      <c r="C20" s="10">
        <v>2072</v>
      </c>
      <c r="D20" s="10">
        <v>67027</v>
      </c>
      <c r="E20" s="10">
        <v>17462</v>
      </c>
      <c r="F20" s="25">
        <v>41</v>
      </c>
      <c r="G20" s="10">
        <v>12277</v>
      </c>
      <c r="H20" s="10">
        <v>74325</v>
      </c>
      <c r="I20" s="10">
        <v>17850</v>
      </c>
      <c r="J20" s="25">
        <v>830</v>
      </c>
      <c r="K20" s="25" t="s">
        <v>78</v>
      </c>
      <c r="L20" s="10">
        <v>23446</v>
      </c>
      <c r="M20" s="10">
        <v>21714</v>
      </c>
      <c r="N20" s="10">
        <v>4992</v>
      </c>
      <c r="O20" s="10">
        <v>5309</v>
      </c>
      <c r="P20" s="25">
        <v>184</v>
      </c>
      <c r="Q20" s="25" t="s">
        <v>78</v>
      </c>
      <c r="R20" s="24" t="s">
        <v>54</v>
      </c>
    </row>
    <row r="21" spans="1:18" s="10" customFormat="1" ht="12.75" customHeight="1">
      <c r="A21" s="12" t="s">
        <v>49</v>
      </c>
      <c r="B21" s="10">
        <v>208889</v>
      </c>
      <c r="C21" s="10">
        <v>29677</v>
      </c>
      <c r="D21" s="10">
        <v>141395</v>
      </c>
      <c r="E21" s="10">
        <v>37817</v>
      </c>
      <c r="F21" s="25" t="s">
        <v>78</v>
      </c>
      <c r="G21" s="10">
        <v>39325</v>
      </c>
      <c r="H21" s="10">
        <v>169564</v>
      </c>
      <c r="I21" s="10">
        <v>22448</v>
      </c>
      <c r="J21" s="10">
        <v>13541</v>
      </c>
      <c r="K21" s="25" t="s">
        <v>78</v>
      </c>
      <c r="L21" s="10">
        <v>10525</v>
      </c>
      <c r="M21" s="10">
        <v>40321</v>
      </c>
      <c r="N21" s="10">
        <v>6179</v>
      </c>
      <c r="O21" s="10">
        <v>71132</v>
      </c>
      <c r="P21" s="10">
        <v>5418</v>
      </c>
      <c r="Q21" s="25" t="s">
        <v>78</v>
      </c>
      <c r="R21" s="24" t="s">
        <v>50</v>
      </c>
    </row>
    <row r="22" spans="1:18" s="10" customFormat="1" ht="12.75" customHeight="1">
      <c r="A22" s="12" t="s">
        <v>55</v>
      </c>
      <c r="B22" s="10">
        <v>530346</v>
      </c>
      <c r="C22" s="10">
        <v>15707</v>
      </c>
      <c r="D22" s="10">
        <v>284006</v>
      </c>
      <c r="E22" s="10">
        <v>203151</v>
      </c>
      <c r="F22" s="10">
        <v>27482</v>
      </c>
      <c r="G22" s="10">
        <v>114098</v>
      </c>
      <c r="H22" s="10">
        <v>412112</v>
      </c>
      <c r="I22" s="10">
        <v>181126</v>
      </c>
      <c r="J22" s="10">
        <v>9973</v>
      </c>
      <c r="K22" s="10">
        <v>14716</v>
      </c>
      <c r="L22" s="10">
        <v>42207</v>
      </c>
      <c r="M22" s="10">
        <v>70577</v>
      </c>
      <c r="N22" s="10">
        <v>4865</v>
      </c>
      <c r="O22" s="10">
        <v>41645</v>
      </c>
      <c r="P22" s="10">
        <v>47003</v>
      </c>
      <c r="Q22" s="10">
        <v>4136</v>
      </c>
      <c r="R22" s="24" t="s">
        <v>56</v>
      </c>
    </row>
    <row r="23" spans="1:18" s="10" customFormat="1" ht="12.75" customHeight="1">
      <c r="A23" s="12" t="s">
        <v>94</v>
      </c>
      <c r="B23" s="10">
        <v>643510</v>
      </c>
      <c r="C23" s="10">
        <v>49660</v>
      </c>
      <c r="D23" s="10">
        <v>472011</v>
      </c>
      <c r="E23" s="10">
        <v>119614</v>
      </c>
      <c r="F23" s="10">
        <v>2225</v>
      </c>
      <c r="G23" s="10">
        <v>139420</v>
      </c>
      <c r="H23" s="10">
        <v>491921</v>
      </c>
      <c r="I23" s="10">
        <v>123245</v>
      </c>
      <c r="J23" s="10">
        <v>6674</v>
      </c>
      <c r="K23" s="10">
        <v>2289</v>
      </c>
      <c r="L23" s="10">
        <v>18643</v>
      </c>
      <c r="M23" s="10">
        <v>35084</v>
      </c>
      <c r="N23" s="10">
        <v>84217</v>
      </c>
      <c r="O23" s="10">
        <v>198491</v>
      </c>
      <c r="P23" s="10">
        <v>23278</v>
      </c>
      <c r="Q23" s="10">
        <v>12169</v>
      </c>
      <c r="R23" s="24" t="s">
        <v>58</v>
      </c>
    </row>
    <row r="24" spans="1:18" s="10" customFormat="1" ht="12.75" customHeight="1">
      <c r="A24" s="12" t="s">
        <v>95</v>
      </c>
      <c r="B24" s="10">
        <v>824410</v>
      </c>
      <c r="C24" s="10">
        <v>73099</v>
      </c>
      <c r="D24" s="10">
        <v>659645</v>
      </c>
      <c r="E24" s="10">
        <v>91114</v>
      </c>
      <c r="F24" s="10">
        <v>552</v>
      </c>
      <c r="G24" s="10">
        <v>397253</v>
      </c>
      <c r="H24" s="10">
        <v>427113</v>
      </c>
      <c r="I24" s="10">
        <v>157626</v>
      </c>
      <c r="J24" s="10">
        <v>88398</v>
      </c>
      <c r="K24" s="10">
        <v>790</v>
      </c>
      <c r="L24" s="10">
        <v>3349</v>
      </c>
      <c r="M24" s="10">
        <v>74944</v>
      </c>
      <c r="N24" s="10">
        <v>1906</v>
      </c>
      <c r="O24" s="10">
        <v>91537</v>
      </c>
      <c r="P24" s="10">
        <v>8563</v>
      </c>
      <c r="Q24" s="10">
        <v>44</v>
      </c>
      <c r="R24" s="24" t="s">
        <v>96</v>
      </c>
    </row>
    <row r="25" spans="1:18" s="10" customFormat="1" ht="12.75" customHeight="1">
      <c r="A25" s="16" t="s">
        <v>97</v>
      </c>
      <c r="B25" s="28">
        <v>612876</v>
      </c>
      <c r="C25" s="28">
        <v>62393</v>
      </c>
      <c r="D25" s="28">
        <v>377459</v>
      </c>
      <c r="E25" s="28">
        <v>150873</v>
      </c>
      <c r="F25" s="28">
        <v>22151</v>
      </c>
      <c r="G25" s="28">
        <v>53160</v>
      </c>
      <c r="H25" s="28">
        <v>479029</v>
      </c>
      <c r="I25" s="28">
        <v>110137</v>
      </c>
      <c r="J25" s="28">
        <v>128657</v>
      </c>
      <c r="K25" s="37">
        <v>1991</v>
      </c>
      <c r="L25" s="28">
        <v>7806</v>
      </c>
      <c r="M25" s="28">
        <v>20749</v>
      </c>
      <c r="N25" s="28">
        <v>8308</v>
      </c>
      <c r="O25" s="28">
        <v>122779</v>
      </c>
      <c r="P25" s="28">
        <v>78602</v>
      </c>
      <c r="Q25" s="38">
        <v>80687</v>
      </c>
      <c r="R25" s="29" t="s">
        <v>70</v>
      </c>
    </row>
    <row r="26" spans="1:2" s="10" customFormat="1" ht="12.75" customHeight="1">
      <c r="A26" s="39" t="s">
        <v>98</v>
      </c>
      <c r="B26" s="40"/>
    </row>
    <row r="27" spans="1:89" s="10" customFormat="1" ht="12.75" customHeight="1">
      <c r="A27" s="41" t="s">
        <v>99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</row>
    <row r="28" s="10" customFormat="1" ht="12.75" customHeight="1">
      <c r="A28" s="30" t="s">
        <v>100</v>
      </c>
    </row>
    <row r="29" s="10" customFormat="1" ht="12" customHeight="1"/>
  </sheetData>
  <sheetProtection/>
  <printOptions horizontalCentered="1"/>
  <pageMargins left="0.3937007874015748" right="0" top="0.1968503937007874" bottom="0.3937007874015748" header="0.5118110236220472" footer="0.5118110236220472"/>
  <pageSetup fitToWidth="2" horizontalDpi="300" verticalDpi="300" orientation="portrait" paperSize="9" scale="75" r:id="rId1"/>
  <colBreaks count="1" manualBreakCount="1">
    <brk id="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2009-04-07T07:09:57Z</dcterms:created>
  <dcterms:modified xsi:type="dcterms:W3CDTF">2009-04-08T01:51:03Z</dcterms:modified>
  <cp:category/>
  <cp:version/>
  <cp:contentType/>
  <cp:contentStatus/>
</cp:coreProperties>
</file>