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194A" sheetId="1" r:id="rId1"/>
    <sheet name="194B" sheetId="2" r:id="rId2"/>
    <sheet name="194C" sheetId="3" r:id="rId3"/>
    <sheet name="194D" sheetId="4" r:id="rId4"/>
  </sheets>
  <externalReferences>
    <externalReference r:id="rId7"/>
  </externalReferences>
  <definedNames>
    <definedName name="_Regression_Int" localSheetId="0" hidden="1">1</definedName>
    <definedName name="\a" localSheetId="0">'194A'!#REF!</definedName>
    <definedName name="\a">#REF!</definedName>
    <definedName name="\p" localSheetId="0">'194A'!#REF!</definedName>
    <definedName name="\p">#REF!</definedName>
    <definedName name="MOJI" localSheetId="0">'194A'!#REF!</definedName>
    <definedName name="MOJI">#REF!</definedName>
    <definedName name="_xlnm.Print_Area" localSheetId="0">'194A'!$A$1:$L$55</definedName>
    <definedName name="_xlnm.Print_Area" localSheetId="1">'194B'!$A$1:$L$55</definedName>
    <definedName name="_xlnm.Print_Area" localSheetId="2">'194C'!$A$1:$L$55</definedName>
    <definedName name="_xlnm.Print_Area" localSheetId="3">'194D'!$A$1:$L$55</definedName>
    <definedName name="Print_Area_MI" localSheetId="0">'194A'!#REF!</definedName>
    <definedName name="Print_Area_MI">#REF!</definedName>
    <definedName name="SUJI" localSheetId="0">'194A'!#REF!</definedName>
    <definedName name="SUJI">#REF!</definedName>
    <definedName name="数値" localSheetId="0">'194A'!#REF!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<sst xmlns="http://schemas.openxmlformats.org/spreadsheetml/2006/main" count="440" uniqueCount="126">
  <si>
    <t>194.Ａ</t>
  </si>
  <si>
    <t>　都道府県､品目別貨物到着トン数(全機関)</t>
  </si>
  <si>
    <t>(単位  t)</t>
  </si>
  <si>
    <t>都道府県</t>
  </si>
  <si>
    <t>平成3年度</t>
  </si>
  <si>
    <t>農水産品</t>
  </si>
  <si>
    <t>林産品</t>
  </si>
  <si>
    <t>鉱産品</t>
  </si>
  <si>
    <t>金  属  ・    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</si>
  <si>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</si>
  <si>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</si>
  <si>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</si>
  <si>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</si>
  <si>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</si>
  <si>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</si>
  <si>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</si>
  <si>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</si>
  <si>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</si>
  <si>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</si>
  <si>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</si>
  <si>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</si>
  <si>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</si>
  <si>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</si>
  <si>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</si>
  <si>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</si>
  <si>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</si>
  <si>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</si>
  <si>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</si>
  <si>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</si>
  <si>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</si>
  <si>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</si>
  <si>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</si>
  <si>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</si>
  <si>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</si>
  <si>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</si>
  <si>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</si>
  <si>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</si>
  <si>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</si>
  <si>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</si>
  <si>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</si>
  <si>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</si>
  <si>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</si>
  <si>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</si>
  <si>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</si>
  <si>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</si>
  <si>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</si>
  <si>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</si>
  <si>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</si>
  <si>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</si>
  <si>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</si>
  <si>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</si>
  <si>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</si>
  <si>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</si>
  <si>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</si>
  <si>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</si>
  <si>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</si>
  <si>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</si>
  <si>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</si>
  <si>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</si>
  <si>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</si>
  <si>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</si>
  <si>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</si>
  <si>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</si>
  <si>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</si>
  <si>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</si>
  <si>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</si>
  <si>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</si>
  <si>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</si>
  <si>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</si>
  <si>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</si>
  <si>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</si>
  <si>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</si>
  <si>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</si>
  <si>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</si>
  <si>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</si>
  <si>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</si>
  <si>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</si>
  <si>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</si>
  <si>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</si>
  <si>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</si>
  <si>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</si>
  <si>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</si>
  <si>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</si>
  <si>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</si>
  <si>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</si>
  <si>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</si>
  <si>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</si>
  <si>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</si>
  <si>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</si>
  <si>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</si>
  <si>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</si>
  <si>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</si>
  <si>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</si>
  <si>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</si>
  <si>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</si>
  <si>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</si>
  <si>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</si>
  <si>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</si>
  <si>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</si>
  <si>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</si>
  <si>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</si>
  <si>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</si>
  <si>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</si>
  <si>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</si>
  <si>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</si>
  <si>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</si>
  <si>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</si>
  <si>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</si>
  <si>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</si>
  <si>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Ｂ</t>
  </si>
  <si>
    <t>　都道府県､品目別貨物到着トン数(鉄道)</t>
  </si>
  <si>
    <t>金  属  ・    機械工業品</t>
  </si>
  <si>
    <t>30</t>
  </si>
  <si>
    <t>大  分</t>
  </si>
  <si>
    <t>Ｃ</t>
  </si>
  <si>
    <t>　都道府県､品目別貨物到着トン数(海運)</t>
  </si>
  <si>
    <t>平成3年度</t>
  </si>
  <si>
    <t>金  属  ・       機械工業品</t>
  </si>
  <si>
    <t>総 数</t>
  </si>
  <si>
    <t>注1)フェリーにより輸送された自動車及びその積荷を含まない｡</t>
  </si>
  <si>
    <t xml:space="preserve">  2)港湾統計(年報)を補完して作成</t>
  </si>
  <si>
    <t>Ｄ</t>
  </si>
  <si>
    <t>　都道府県､品目別貨物到着トン数(自動車)</t>
  </si>
  <si>
    <t>金  属  ・   機械工業品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</si>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</sst>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4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24"/>
      <color indexed="8"/>
      <name val="Terminal"/>
      <family val="0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right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 quotePrefix="1">
      <alignment horizontal="left" vertical="center"/>
      <protection locked="0"/>
    </xf>
    <xf numFmtId="49" fontId="20" fillId="0" borderId="0" xfId="0" applyNumberFormat="1" applyFont="1" applyAlignment="1">
      <alignment vertical="center"/>
    </xf>
    <xf numFmtId="37" fontId="22" fillId="0" borderId="10" xfId="0" applyFont="1" applyBorder="1" applyAlignment="1" applyProtection="1" quotePrefix="1">
      <alignment horizontal="right" vertical="center"/>
      <protection locked="0"/>
    </xf>
    <xf numFmtId="37" fontId="23" fillId="0" borderId="10" xfId="0" applyFont="1" applyBorder="1" applyAlignment="1" applyProtection="1">
      <alignment horizontal="right" vertical="center"/>
      <protection locked="0"/>
    </xf>
    <xf numFmtId="37" fontId="22" fillId="0" borderId="10" xfId="0" applyFont="1" applyBorder="1" applyAlignment="1" applyProtection="1">
      <alignment vertical="center"/>
      <protection locked="0"/>
    </xf>
    <xf numFmtId="37" fontId="22" fillId="0" borderId="10" xfId="0" applyFont="1" applyBorder="1" applyAlignment="1" applyProtection="1">
      <alignment horizontal="centerContinuous" vertical="center"/>
      <protection locked="0"/>
    </xf>
    <xf numFmtId="37" fontId="22" fillId="0" borderId="0" xfId="0" applyFont="1" applyAlignment="1">
      <alignment vertical="center"/>
    </xf>
    <xf numFmtId="37" fontId="22" fillId="0" borderId="11" xfId="0" applyFont="1" applyBorder="1" applyAlignment="1" applyProtection="1">
      <alignment horizontal="centerContinuous" vertical="center"/>
      <protection locked="0"/>
    </xf>
    <xf numFmtId="37" fontId="22" fillId="0" borderId="12" xfId="0" applyFont="1" applyBorder="1" applyAlignment="1" applyProtection="1">
      <alignment horizontal="left" vertical="center"/>
      <protection locked="0"/>
    </xf>
    <xf numFmtId="37" fontId="22" fillId="0" borderId="12" xfId="0" applyFont="1" applyBorder="1" applyAlignment="1" applyProtection="1">
      <alignment horizontal="center" vertical="center"/>
      <protection locked="0"/>
    </xf>
    <xf numFmtId="37" fontId="22" fillId="0" borderId="13" xfId="0" applyFont="1" applyBorder="1" applyAlignment="1" applyProtection="1">
      <alignment horizontal="center" vertical="center"/>
      <protection locked="0"/>
    </xf>
    <xf numFmtId="37" fontId="22" fillId="0" borderId="13" xfId="0" applyFont="1" applyBorder="1" applyAlignment="1" applyProtection="1">
      <alignment horizontal="center" vertical="center" wrapText="1"/>
      <protection locked="0"/>
    </xf>
    <xf numFmtId="37" fontId="22" fillId="0" borderId="14" xfId="0" applyFont="1" applyBorder="1" applyAlignment="1" applyProtection="1">
      <alignment horizontal="center" vertical="center"/>
      <protection locked="0"/>
    </xf>
    <xf numFmtId="37" fontId="24" fillId="0" borderId="0" xfId="0" applyFont="1" applyAlignment="1" applyProtection="1">
      <alignment horizontal="centerContinuous" vertical="center"/>
      <protection locked="0"/>
    </xf>
    <xf numFmtId="37" fontId="24" fillId="0" borderId="15" xfId="0" applyFont="1" applyBorder="1" applyAlignment="1" applyProtection="1" quotePrefix="1">
      <alignment horizontal="distributed" vertical="center"/>
      <protection locked="0"/>
    </xf>
    <xf numFmtId="41" fontId="24" fillId="0" borderId="0" xfId="0" applyNumberFormat="1" applyFont="1" applyBorder="1" applyAlignment="1">
      <alignment horizontal="right" vertical="center"/>
    </xf>
    <xf numFmtId="37" fontId="24" fillId="0" borderId="0" xfId="0" applyFont="1" applyAlignment="1">
      <alignment vertical="center"/>
    </xf>
    <xf numFmtId="37" fontId="22" fillId="0" borderId="0" xfId="0" applyFont="1" applyAlignment="1" applyProtection="1" quotePrefix="1">
      <alignment horizontal="centerContinuous" vertical="center"/>
      <protection locked="0"/>
    </xf>
    <xf numFmtId="37" fontId="22" fillId="0" borderId="15" xfId="0" applyFont="1" applyBorder="1" applyAlignment="1" applyProtection="1" quotePrefix="1">
      <alignment horizontal="distributed" vertical="center"/>
      <protection locked="0"/>
    </xf>
    <xf numFmtId="41" fontId="22" fillId="0" borderId="0" xfId="0" applyNumberFormat="1" applyFont="1" applyBorder="1" applyAlignment="1" quotePrefix="1">
      <alignment horizontal="right" vertical="center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37" fontId="22" fillId="0" borderId="15" xfId="0" applyFont="1" applyBorder="1" applyAlignment="1" applyProtection="1">
      <alignment horizontal="distributed" vertical="center"/>
      <protection locked="0"/>
    </xf>
    <xf numFmtId="37" fontId="24" fillId="0" borderId="0" xfId="0" applyFont="1" applyAlignment="1" applyProtection="1" quotePrefix="1">
      <alignment horizontal="centerContinuous" vertical="center"/>
      <protection locked="0"/>
    </xf>
    <xf numFmtId="37" fontId="24" fillId="0" borderId="15" xfId="0" applyFont="1" applyBorder="1" applyAlignment="1" applyProtection="1">
      <alignment horizontal="distributed" vertical="center"/>
      <protection locked="0"/>
    </xf>
    <xf numFmtId="41" fontId="24" fillId="0" borderId="0" xfId="0" applyNumberFormat="1" applyFont="1" applyBorder="1" applyAlignment="1" quotePrefix="1">
      <alignment horizontal="right" vertical="center"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37" fontId="22" fillId="0" borderId="16" xfId="0" applyFont="1" applyBorder="1" applyAlignment="1" applyProtection="1">
      <alignment horizontal="centerContinuous" vertical="center"/>
      <protection locked="0"/>
    </xf>
    <xf numFmtId="37" fontId="22" fillId="0" borderId="17" xfId="0" applyFont="1" applyBorder="1" applyAlignment="1" applyProtection="1">
      <alignment vertical="center"/>
      <protection locked="0"/>
    </xf>
    <xf numFmtId="37" fontId="22" fillId="0" borderId="16" xfId="0" applyFont="1" applyBorder="1" applyAlignment="1" applyProtection="1">
      <alignment vertical="center"/>
      <protection locked="0"/>
    </xf>
    <xf numFmtId="37" fontId="22" fillId="0" borderId="0" xfId="0" applyFont="1" applyAlignment="1" applyProtection="1">
      <alignment horizontal="centerContinuous" vertical="center"/>
      <protection locked="0"/>
    </xf>
    <xf numFmtId="37" fontId="22" fillId="0" borderId="0" xfId="0" applyFont="1" applyAlignment="1" applyProtection="1">
      <alignment vertical="center"/>
      <protection locked="0"/>
    </xf>
    <xf numFmtId="37" fontId="22" fillId="0" borderId="0" xfId="0" applyFont="1" applyBorder="1" applyAlignment="1" applyProtection="1">
      <alignment horizontal="center" vertical="center"/>
      <protection locked="0"/>
    </xf>
    <xf numFmtId="37" fontId="22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  <xf numFmtId="37" fontId="23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/>
      <protection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37" fontId="22" fillId="0" borderId="0" xfId="0" applyFont="1" applyBorder="1" applyAlignment="1" applyProtection="1">
      <alignment horizontal="center" vertical="center"/>
      <protection/>
    </xf>
    <xf numFmtId="37" fontId="22" fillId="0" borderId="0" xfId="0" applyFont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 quotePrefix="1">
      <alignment horizontal="right" vertical="center"/>
      <protection/>
    </xf>
    <xf numFmtId="37" fontId="26" fillId="0" borderId="0" xfId="0" applyFont="1" applyAlignment="1" applyProtection="1">
      <alignment/>
      <protection/>
    </xf>
    <xf numFmtId="37" fontId="22" fillId="0" borderId="18" xfId="0" applyFont="1" applyBorder="1" applyAlignment="1" applyProtection="1">
      <alignment horizontal="right" vertical="center"/>
      <protection locked="0"/>
    </xf>
    <xf numFmtId="37" fontId="22" fillId="0" borderId="16" xfId="0" applyFont="1" applyBorder="1" applyAlignment="1" applyProtection="1">
      <alignment horizontal="right" vertical="center"/>
      <protection locked="0"/>
    </xf>
    <xf numFmtId="37" fontId="23" fillId="0" borderId="0" xfId="0" applyFont="1" applyAlignment="1" applyProtection="1">
      <alignment/>
      <protection locked="0"/>
    </xf>
    <xf numFmtId="37" fontId="18" fillId="0" borderId="0" xfId="0" applyFont="1" applyAlignment="1" applyProtection="1">
      <alignment horizontal="center" vertical="center"/>
      <protection locked="0"/>
    </xf>
    <xf numFmtId="37" fontId="18" fillId="0" borderId="0" xfId="0" applyFont="1" applyBorder="1" applyAlignment="1" applyProtection="1">
      <alignment horizontal="center" vertical="center"/>
      <protection locked="0"/>
    </xf>
    <xf numFmtId="37" fontId="23" fillId="0" borderId="0" xfId="0" applyFont="1" applyAlignment="1">
      <alignment/>
    </xf>
    <xf numFmtId="49" fontId="20" fillId="0" borderId="0" xfId="0" applyNumberFormat="1" applyFont="1" applyBorder="1" applyAlignment="1" applyProtection="1">
      <alignment horizontal="right" vertical="center"/>
      <protection locked="0"/>
    </xf>
    <xf numFmtId="49" fontId="27" fillId="0" borderId="0" xfId="0" applyNumberFormat="1" applyFont="1" applyAlignment="1">
      <alignment/>
    </xf>
    <xf numFmtId="37" fontId="22" fillId="0" borderId="10" xfId="0" applyFont="1" applyBorder="1" applyAlignment="1" applyProtection="1">
      <alignment horizontal="center" vertical="center"/>
      <protection locked="0"/>
    </xf>
    <xf numFmtId="41" fontId="24" fillId="0" borderId="0" xfId="0" applyNumberFormat="1" applyFont="1" applyBorder="1" applyAlignment="1" applyProtection="1">
      <alignment vertical="center"/>
      <protection/>
    </xf>
    <xf numFmtId="41" fontId="24" fillId="0" borderId="0" xfId="48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quotePrefix="1">
      <alignment vertical="center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41" fontId="24" fillId="0" borderId="0" xfId="0" applyNumberFormat="1" applyFont="1" applyBorder="1" applyAlignment="1" quotePrefix="1">
      <alignment vertical="center"/>
    </xf>
    <xf numFmtId="41" fontId="24" fillId="0" borderId="0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37" fontId="26" fillId="0" borderId="0" xfId="0" applyFont="1" applyAlignment="1">
      <alignment/>
    </xf>
    <xf numFmtId="37" fontId="22" fillId="0" borderId="16" xfId="0" applyFont="1" applyBorder="1" applyAlignment="1" applyProtection="1">
      <alignment horizontal="center" vertical="center"/>
      <protection locked="0"/>
    </xf>
    <xf numFmtId="37" fontId="22" fillId="0" borderId="17" xfId="0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vertical="center"/>
      <protection locked="0"/>
    </xf>
    <xf numFmtId="37" fontId="22" fillId="0" borderId="0" xfId="0" applyFont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 applyProtection="1">
      <alignment horizontal="center" vertical="center"/>
      <protection locked="0"/>
    </xf>
    <xf numFmtId="37" fontId="22" fillId="0" borderId="0" xfId="0" applyFont="1" applyBorder="1" applyAlignment="1" applyProtection="1">
      <alignment horizontal="left" vertical="center"/>
      <protection locked="0"/>
    </xf>
    <xf numFmtId="37" fontId="23" fillId="0" borderId="0" xfId="0" applyFont="1" applyAlignment="1">
      <alignment vertical="center"/>
    </xf>
    <xf numFmtId="49" fontId="27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>
      <alignment vertical="center"/>
    </xf>
    <xf numFmtId="37" fontId="22" fillId="0" borderId="11" xfId="0" applyFont="1" applyBorder="1" applyAlignment="1" applyProtection="1">
      <alignment horizontal="left" vertical="center"/>
      <protection locked="0"/>
    </xf>
    <xf numFmtId="41" fontId="24" fillId="0" borderId="19" xfId="0" applyNumberFormat="1" applyFont="1" applyBorder="1" applyAlignment="1" applyProtection="1">
      <alignment horizontal="right" vertical="center"/>
      <protection locked="0"/>
    </xf>
    <xf numFmtId="41" fontId="24" fillId="0" borderId="0" xfId="48" applyNumberFormat="1" applyFont="1" applyBorder="1" applyAlignment="1">
      <alignment horizontal="right" vertical="center"/>
    </xf>
    <xf numFmtId="37" fontId="22" fillId="0" borderId="0" xfId="0" applyFont="1" applyBorder="1" applyAlignment="1" applyProtection="1" quotePrefix="1">
      <alignment horizontal="distributed" vertical="center"/>
      <protection locked="0"/>
    </xf>
    <xf numFmtId="41" fontId="22" fillId="0" borderId="19" xfId="0" applyNumberFormat="1" applyFont="1" applyBorder="1" applyAlignment="1">
      <alignment horizontal="right" vertical="center"/>
    </xf>
    <xf numFmtId="37" fontId="22" fillId="0" borderId="0" xfId="0" applyFont="1" applyBorder="1" applyAlignment="1" applyProtection="1">
      <alignment horizontal="distributed" vertical="center"/>
      <protection locked="0"/>
    </xf>
    <xf numFmtId="37" fontId="24" fillId="0" borderId="0" xfId="0" applyFont="1" applyBorder="1" applyAlignment="1" applyProtection="1">
      <alignment horizontal="distributed" vertical="center"/>
      <protection locked="0"/>
    </xf>
    <xf numFmtId="41" fontId="24" fillId="0" borderId="19" xfId="0" applyNumberFormat="1" applyFont="1" applyBorder="1" applyAlignment="1">
      <alignment horizontal="right" vertical="center"/>
    </xf>
    <xf numFmtId="37" fontId="26" fillId="0" borderId="0" xfId="0" applyFont="1" applyAlignment="1">
      <alignment vertical="center"/>
    </xf>
    <xf numFmtId="37" fontId="22" fillId="0" borderId="0" xfId="0" applyFont="1" applyAlignment="1" applyProtection="1" quotePrefix="1">
      <alignment horizontal="left" vertical="center"/>
      <protection locked="0"/>
    </xf>
    <xf numFmtId="37" fontId="23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8"/>
  <sheetViews>
    <sheetView zoomScalePageLayoutView="0" workbookViewId="0" topLeftCell="A34">
      <selection activeCell="D1" sqref="D1:L16384"/>
    </sheetView>
  </sheetViews>
  <sheetFormatPr defaultColWidth="10.66015625" defaultRowHeight="18"/>
  <cols>
    <col min="1" max="1" width="2.58203125" style="46" customWidth="1"/>
    <col min="2" max="2" width="7.58203125" style="4" customWidth="1"/>
    <col min="3" max="3" width="11.33203125" style="4" customWidth="1"/>
    <col min="4" max="5" width="12.25" style="4" customWidth="1"/>
    <col min="6" max="6" width="12.25" style="46" customWidth="1"/>
    <col min="7" max="12" width="12.25" style="4" customWidth="1"/>
    <col min="13" max="16384" width="10.58203125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10" customFormat="1" ht="30" customHeight="1">
      <c r="A2" s="5"/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</row>
    <row r="3" spans="1:12" s="15" customFormat="1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s="15" customFormat="1" ht="45" customHeight="1" thickTop="1">
      <c r="A4" s="16"/>
      <c r="B4" s="17" t="s">
        <v>3</v>
      </c>
      <c r="C4" s="18" t="s">
        <v>4</v>
      </c>
      <c r="D4" s="19" t="s">
        <v>5</v>
      </c>
      <c r="E4" s="19" t="s">
        <v>6</v>
      </c>
      <c r="F4" s="16" t="s">
        <v>7</v>
      </c>
      <c r="G4" s="20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21" t="s">
        <v>13</v>
      </c>
    </row>
    <row r="5" spans="1:12" s="25" customFormat="1" ht="48" customHeight="1">
      <c r="A5" s="22"/>
      <c r="B5" s="23" t="s">
        <v>14</v>
      </c>
      <c r="C5" s="24">
        <v>85169893</v>
      </c>
      <c r="D5" s="24">
        <f>SUM(D6:D52)</f>
        <v>2770639</v>
      </c>
      <c r="E5" s="24">
        <f aca="true" t="shared" si="0" ref="E5:L5">SUM(E6:E52)</f>
        <v>1778784</v>
      </c>
      <c r="F5" s="24">
        <f t="shared" si="0"/>
        <v>46453301</v>
      </c>
      <c r="G5" s="24">
        <v>7389993</v>
      </c>
      <c r="H5" s="24">
        <f t="shared" si="0"/>
        <v>12727789</v>
      </c>
      <c r="I5" s="24">
        <v>4617679</v>
      </c>
      <c r="J5" s="24">
        <v>1990107</v>
      </c>
      <c r="K5" s="24">
        <f t="shared" si="0"/>
        <v>6803147</v>
      </c>
      <c r="L5" s="24">
        <f t="shared" si="0"/>
        <v>638453</v>
      </c>
    </row>
    <row r="6" spans="1:12" s="15" customFormat="1" ht="18" customHeight="1">
      <c r="A6" s="26" t="s">
        <v>15</v>
      </c>
      <c r="B6" s="27" t="s">
        <v>16</v>
      </c>
      <c r="C6" s="28">
        <f>SUM(D6:L6)</f>
        <v>114518</v>
      </c>
      <c r="D6" s="29">
        <v>400</v>
      </c>
      <c r="E6" s="30">
        <v>0</v>
      </c>
      <c r="F6" s="30">
        <v>2761</v>
      </c>
      <c r="G6" s="30">
        <v>44397</v>
      </c>
      <c r="H6" s="30">
        <v>1705</v>
      </c>
      <c r="I6" s="30">
        <v>0</v>
      </c>
      <c r="J6" s="30">
        <v>0</v>
      </c>
      <c r="K6" s="30">
        <v>55710</v>
      </c>
      <c r="L6" s="30">
        <v>9545</v>
      </c>
    </row>
    <row r="7" spans="1:12" s="15" customFormat="1" ht="18" customHeight="1">
      <c r="A7" s="26" t="s">
        <v>17</v>
      </c>
      <c r="B7" s="31" t="s">
        <v>18</v>
      </c>
      <c r="C7" s="28">
        <f aca="true" t="shared" si="1" ref="C7:C48">SUM(D7:L7)</f>
        <v>6133</v>
      </c>
      <c r="D7" s="29">
        <v>0</v>
      </c>
      <c r="E7" s="30">
        <v>0</v>
      </c>
      <c r="F7" s="30">
        <v>0</v>
      </c>
      <c r="G7" s="30">
        <v>4562</v>
      </c>
      <c r="H7" s="30">
        <v>0</v>
      </c>
      <c r="I7" s="30">
        <v>0</v>
      </c>
      <c r="J7" s="30">
        <v>0</v>
      </c>
      <c r="K7" s="30">
        <v>0</v>
      </c>
      <c r="L7" s="30">
        <v>1571</v>
      </c>
    </row>
    <row r="8" spans="1:12" s="15" customFormat="1" ht="18" customHeight="1">
      <c r="A8" s="26" t="s">
        <v>19</v>
      </c>
      <c r="B8" s="31" t="s">
        <v>20</v>
      </c>
      <c r="C8" s="28">
        <f t="shared" si="1"/>
        <v>4049</v>
      </c>
      <c r="D8" s="29">
        <v>0</v>
      </c>
      <c r="E8" s="30">
        <v>620</v>
      </c>
      <c r="F8" s="30">
        <v>0</v>
      </c>
      <c r="G8" s="30">
        <v>2771</v>
      </c>
      <c r="H8" s="30">
        <v>0</v>
      </c>
      <c r="I8" s="30">
        <v>0</v>
      </c>
      <c r="J8" s="30">
        <v>0</v>
      </c>
      <c r="K8" s="30">
        <v>0</v>
      </c>
      <c r="L8" s="30">
        <v>658</v>
      </c>
    </row>
    <row r="9" spans="1:12" s="15" customFormat="1" ht="18" customHeight="1">
      <c r="A9" s="26" t="s">
        <v>21</v>
      </c>
      <c r="B9" s="31" t="s">
        <v>22</v>
      </c>
      <c r="C9" s="28">
        <f t="shared" si="1"/>
        <v>2627</v>
      </c>
      <c r="D9" s="29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2627</v>
      </c>
    </row>
    <row r="10" spans="1:12" s="15" customFormat="1" ht="18" customHeight="1">
      <c r="A10" s="26" t="s">
        <v>23</v>
      </c>
      <c r="B10" s="31" t="s">
        <v>24</v>
      </c>
      <c r="C10" s="28">
        <f t="shared" si="1"/>
        <v>37773</v>
      </c>
      <c r="D10" s="29">
        <v>0</v>
      </c>
      <c r="E10" s="30">
        <v>0</v>
      </c>
      <c r="F10" s="30">
        <v>0</v>
      </c>
      <c r="G10" s="30">
        <v>34391</v>
      </c>
      <c r="H10" s="30">
        <v>0</v>
      </c>
      <c r="I10" s="30">
        <v>0</v>
      </c>
      <c r="J10" s="30">
        <v>0</v>
      </c>
      <c r="K10" s="30">
        <v>0</v>
      </c>
      <c r="L10" s="30">
        <v>3382</v>
      </c>
    </row>
    <row r="11" spans="1:12" s="15" customFormat="1" ht="18" customHeight="1">
      <c r="A11" s="26" t="s">
        <v>25</v>
      </c>
      <c r="B11" s="31" t="s">
        <v>26</v>
      </c>
      <c r="C11" s="28">
        <f t="shared" si="1"/>
        <v>3080</v>
      </c>
      <c r="D11" s="2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3080</v>
      </c>
    </row>
    <row r="12" spans="1:12" s="15" customFormat="1" ht="18" customHeight="1">
      <c r="A12" s="26" t="s">
        <v>27</v>
      </c>
      <c r="B12" s="31" t="s">
        <v>28</v>
      </c>
      <c r="C12" s="28">
        <f t="shared" si="1"/>
        <v>5451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5451</v>
      </c>
    </row>
    <row r="13" spans="1:12" s="15" customFormat="1" ht="18" customHeight="1">
      <c r="A13" s="26" t="s">
        <v>29</v>
      </c>
      <c r="B13" s="31" t="s">
        <v>30</v>
      </c>
      <c r="C13" s="28">
        <f t="shared" si="1"/>
        <v>31743</v>
      </c>
      <c r="D13" s="30">
        <v>0</v>
      </c>
      <c r="E13" s="30">
        <v>0</v>
      </c>
      <c r="F13" s="30">
        <v>12555</v>
      </c>
      <c r="G13" s="30">
        <v>15254</v>
      </c>
      <c r="H13" s="30">
        <v>0</v>
      </c>
      <c r="I13" s="30">
        <v>0</v>
      </c>
      <c r="J13" s="30">
        <v>0</v>
      </c>
      <c r="K13" s="30">
        <v>0</v>
      </c>
      <c r="L13" s="30">
        <v>3934</v>
      </c>
    </row>
    <row r="14" spans="1:12" s="15" customFormat="1" ht="18" customHeight="1">
      <c r="A14" s="26" t="s">
        <v>31</v>
      </c>
      <c r="B14" s="31" t="s">
        <v>32</v>
      </c>
      <c r="C14" s="28">
        <v>11711</v>
      </c>
      <c r="D14" s="29">
        <v>0</v>
      </c>
      <c r="E14" s="30">
        <v>0</v>
      </c>
      <c r="F14" s="30">
        <v>0</v>
      </c>
      <c r="G14" s="30">
        <v>11278</v>
      </c>
      <c r="H14" s="30">
        <v>0</v>
      </c>
      <c r="I14" s="30">
        <v>0</v>
      </c>
      <c r="J14" s="30">
        <v>0</v>
      </c>
      <c r="K14" s="30">
        <v>0</v>
      </c>
      <c r="L14" s="30">
        <v>434</v>
      </c>
    </row>
    <row r="15" spans="1:12" s="15" customFormat="1" ht="18" customHeight="1">
      <c r="A15" s="26" t="s">
        <v>33</v>
      </c>
      <c r="B15" s="31" t="s">
        <v>34</v>
      </c>
      <c r="C15" s="28">
        <f t="shared" si="1"/>
        <v>4176</v>
      </c>
      <c r="D15" s="29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4176</v>
      </c>
    </row>
    <row r="16" spans="1:12" s="15" customFormat="1" ht="18" customHeight="1">
      <c r="A16" s="26" t="s">
        <v>35</v>
      </c>
      <c r="B16" s="31" t="s">
        <v>36</v>
      </c>
      <c r="C16" s="28">
        <f t="shared" si="1"/>
        <v>9968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9968</v>
      </c>
    </row>
    <row r="17" spans="1:12" s="15" customFormat="1" ht="18" customHeight="1">
      <c r="A17" s="26" t="s">
        <v>37</v>
      </c>
      <c r="B17" s="31" t="s">
        <v>38</v>
      </c>
      <c r="C17" s="28">
        <v>355726</v>
      </c>
      <c r="D17" s="29">
        <v>80</v>
      </c>
      <c r="E17" s="30">
        <v>0</v>
      </c>
      <c r="F17" s="30">
        <v>100427</v>
      </c>
      <c r="G17" s="30">
        <v>156649</v>
      </c>
      <c r="H17" s="30">
        <v>36071</v>
      </c>
      <c r="I17" s="30">
        <v>38199</v>
      </c>
      <c r="J17" s="30">
        <v>0</v>
      </c>
      <c r="K17" s="30">
        <v>22024</v>
      </c>
      <c r="L17" s="30">
        <v>2277</v>
      </c>
    </row>
    <row r="18" spans="1:12" s="15" customFormat="1" ht="18" customHeight="1">
      <c r="A18" s="26" t="s">
        <v>39</v>
      </c>
      <c r="B18" s="31" t="s">
        <v>40</v>
      </c>
      <c r="C18" s="28">
        <f t="shared" si="1"/>
        <v>37320</v>
      </c>
      <c r="D18" s="30">
        <v>0</v>
      </c>
      <c r="E18" s="30">
        <v>0</v>
      </c>
      <c r="F18" s="30">
        <v>0</v>
      </c>
      <c r="G18" s="30">
        <v>4326</v>
      </c>
      <c r="H18" s="30">
        <v>0</v>
      </c>
      <c r="I18" s="30">
        <v>0</v>
      </c>
      <c r="J18" s="30">
        <v>0</v>
      </c>
      <c r="K18" s="30">
        <v>1910</v>
      </c>
      <c r="L18" s="30">
        <v>31084</v>
      </c>
    </row>
    <row r="19" spans="1:12" s="15" customFormat="1" ht="18" customHeight="1">
      <c r="A19" s="26" t="s">
        <v>41</v>
      </c>
      <c r="B19" s="31" t="s">
        <v>42</v>
      </c>
      <c r="C19" s="28">
        <v>123518</v>
      </c>
      <c r="D19" s="29">
        <v>509</v>
      </c>
      <c r="E19" s="30">
        <v>0</v>
      </c>
      <c r="F19" s="30">
        <v>25882</v>
      </c>
      <c r="G19" s="30">
        <v>63226</v>
      </c>
      <c r="H19" s="30">
        <v>10927</v>
      </c>
      <c r="I19" s="30">
        <v>3640</v>
      </c>
      <c r="J19" s="30">
        <v>432</v>
      </c>
      <c r="K19" s="30">
        <v>1044</v>
      </c>
      <c r="L19" s="30">
        <v>17857</v>
      </c>
    </row>
    <row r="20" spans="1:12" s="15" customFormat="1" ht="18" customHeight="1">
      <c r="A20" s="26" t="s">
        <v>43</v>
      </c>
      <c r="B20" s="31" t="s">
        <v>44</v>
      </c>
      <c r="C20" s="28">
        <f t="shared" si="1"/>
        <v>14224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14224</v>
      </c>
    </row>
    <row r="21" spans="1:12" s="15" customFormat="1" ht="18" customHeight="1">
      <c r="A21" s="26" t="s">
        <v>45</v>
      </c>
      <c r="B21" s="31" t="s">
        <v>46</v>
      </c>
      <c r="C21" s="28">
        <f t="shared" si="1"/>
        <v>35438</v>
      </c>
      <c r="D21" s="29">
        <v>0</v>
      </c>
      <c r="E21" s="30">
        <v>0</v>
      </c>
      <c r="F21" s="30">
        <v>23135</v>
      </c>
      <c r="G21" s="30">
        <v>5416</v>
      </c>
      <c r="H21" s="30">
        <v>519</v>
      </c>
      <c r="I21" s="30">
        <v>0</v>
      </c>
      <c r="J21" s="30">
        <v>0</v>
      </c>
      <c r="K21" s="30">
        <v>0</v>
      </c>
      <c r="L21" s="30">
        <v>6368</v>
      </c>
    </row>
    <row r="22" spans="1:12" s="15" customFormat="1" ht="18" customHeight="1">
      <c r="A22" s="26" t="s">
        <v>47</v>
      </c>
      <c r="B22" s="31" t="s">
        <v>48</v>
      </c>
      <c r="C22" s="28">
        <f t="shared" si="1"/>
        <v>8510</v>
      </c>
      <c r="D22" s="29">
        <v>11</v>
      </c>
      <c r="E22" s="30">
        <v>0</v>
      </c>
      <c r="F22" s="30">
        <v>6478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2021</v>
      </c>
    </row>
    <row r="23" spans="1:12" s="15" customFormat="1" ht="18" customHeight="1">
      <c r="A23" s="26" t="s">
        <v>49</v>
      </c>
      <c r="B23" s="31" t="s">
        <v>50</v>
      </c>
      <c r="C23" s="28">
        <f t="shared" si="1"/>
        <v>1430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1430</v>
      </c>
    </row>
    <row r="24" spans="1:12" s="15" customFormat="1" ht="18" customHeight="1">
      <c r="A24" s="26" t="s">
        <v>51</v>
      </c>
      <c r="B24" s="31" t="s">
        <v>52</v>
      </c>
      <c r="C24" s="28">
        <f t="shared" si="1"/>
        <v>361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361</v>
      </c>
    </row>
    <row r="25" spans="1:12" s="15" customFormat="1" ht="18" customHeight="1">
      <c r="A25" s="26" t="s">
        <v>53</v>
      </c>
      <c r="B25" s="31" t="s">
        <v>54</v>
      </c>
      <c r="C25" s="28">
        <f t="shared" si="1"/>
        <v>3616</v>
      </c>
      <c r="D25" s="29">
        <v>46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3570</v>
      </c>
    </row>
    <row r="26" spans="1:12" s="15" customFormat="1" ht="18" customHeight="1">
      <c r="A26" s="26" t="s">
        <v>55</v>
      </c>
      <c r="B26" s="31" t="s">
        <v>56</v>
      </c>
      <c r="C26" s="28">
        <f t="shared" si="1"/>
        <v>31444</v>
      </c>
      <c r="D26" s="30">
        <v>77</v>
      </c>
      <c r="E26" s="30">
        <v>0</v>
      </c>
      <c r="F26" s="30">
        <v>0</v>
      </c>
      <c r="G26" s="30">
        <v>19523</v>
      </c>
      <c r="H26" s="30">
        <v>0</v>
      </c>
      <c r="I26" s="30">
        <v>0</v>
      </c>
      <c r="J26" s="30">
        <v>0</v>
      </c>
      <c r="K26" s="30">
        <v>0</v>
      </c>
      <c r="L26" s="30">
        <v>11844</v>
      </c>
    </row>
    <row r="27" spans="1:12" s="15" customFormat="1" ht="18" customHeight="1">
      <c r="A27" s="26" t="s">
        <v>57</v>
      </c>
      <c r="B27" s="31" t="s">
        <v>58</v>
      </c>
      <c r="C27" s="28">
        <f t="shared" si="1"/>
        <v>24288</v>
      </c>
      <c r="D27" s="30">
        <v>0</v>
      </c>
      <c r="E27" s="30">
        <v>0</v>
      </c>
      <c r="F27" s="30">
        <v>0</v>
      </c>
      <c r="G27" s="30">
        <v>0</v>
      </c>
      <c r="H27" s="30">
        <v>20554</v>
      </c>
      <c r="I27" s="30">
        <v>0</v>
      </c>
      <c r="J27" s="30">
        <v>0</v>
      </c>
      <c r="K27" s="30">
        <v>0</v>
      </c>
      <c r="L27" s="30">
        <v>3734</v>
      </c>
    </row>
    <row r="28" spans="1:12" s="15" customFormat="1" ht="18" customHeight="1">
      <c r="A28" s="26" t="s">
        <v>59</v>
      </c>
      <c r="B28" s="31" t="s">
        <v>60</v>
      </c>
      <c r="C28" s="28">
        <f t="shared" si="1"/>
        <v>372524</v>
      </c>
      <c r="D28" s="29">
        <v>238</v>
      </c>
      <c r="E28" s="30">
        <v>0</v>
      </c>
      <c r="F28" s="30">
        <v>7967</v>
      </c>
      <c r="G28" s="30">
        <v>290905</v>
      </c>
      <c r="H28" s="30">
        <v>11988</v>
      </c>
      <c r="I28" s="30">
        <v>0</v>
      </c>
      <c r="J28" s="30">
        <v>0</v>
      </c>
      <c r="K28" s="30">
        <v>43145</v>
      </c>
      <c r="L28" s="30">
        <v>18281</v>
      </c>
    </row>
    <row r="29" spans="1:12" s="15" customFormat="1" ht="18" customHeight="1">
      <c r="A29" s="26" t="s">
        <v>61</v>
      </c>
      <c r="B29" s="31" t="s">
        <v>62</v>
      </c>
      <c r="C29" s="28">
        <f t="shared" si="1"/>
        <v>36134</v>
      </c>
      <c r="D29" s="29">
        <v>0</v>
      </c>
      <c r="E29" s="29">
        <v>0</v>
      </c>
      <c r="F29" s="30">
        <v>8870</v>
      </c>
      <c r="G29" s="30">
        <v>0</v>
      </c>
      <c r="H29" s="30">
        <v>23024</v>
      </c>
      <c r="I29" s="30">
        <v>0</v>
      </c>
      <c r="J29" s="30">
        <v>0</v>
      </c>
      <c r="K29" s="30">
        <v>0</v>
      </c>
      <c r="L29" s="30">
        <v>4240</v>
      </c>
    </row>
    <row r="30" spans="1:12" s="15" customFormat="1" ht="18" customHeight="1">
      <c r="A30" s="26" t="s">
        <v>63</v>
      </c>
      <c r="B30" s="31" t="s">
        <v>64</v>
      </c>
      <c r="C30" s="28">
        <f t="shared" si="1"/>
        <v>3997</v>
      </c>
      <c r="D30" s="29">
        <v>0</v>
      </c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3997</v>
      </c>
    </row>
    <row r="31" spans="1:12" s="15" customFormat="1" ht="18" customHeight="1">
      <c r="A31" s="26" t="s">
        <v>65</v>
      </c>
      <c r="B31" s="31" t="s">
        <v>66</v>
      </c>
      <c r="C31" s="28">
        <f t="shared" si="1"/>
        <v>23686</v>
      </c>
      <c r="D31" s="29">
        <v>44</v>
      </c>
      <c r="E31" s="29">
        <v>0</v>
      </c>
      <c r="F31" s="30">
        <v>5849</v>
      </c>
      <c r="G31" s="30">
        <v>0</v>
      </c>
      <c r="H31" s="30">
        <v>0</v>
      </c>
      <c r="I31" s="30">
        <v>0</v>
      </c>
      <c r="J31" s="30">
        <v>0</v>
      </c>
      <c r="K31" s="30">
        <v>13618</v>
      </c>
      <c r="L31" s="30">
        <v>4175</v>
      </c>
    </row>
    <row r="32" spans="1:12" s="15" customFormat="1" ht="18" customHeight="1">
      <c r="A32" s="26" t="s">
        <v>67</v>
      </c>
      <c r="B32" s="31" t="s">
        <v>68</v>
      </c>
      <c r="C32" s="28">
        <f t="shared" si="1"/>
        <v>490</v>
      </c>
      <c r="D32" s="29">
        <v>0</v>
      </c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490</v>
      </c>
    </row>
    <row r="33" spans="1:12" s="15" customFormat="1" ht="18" customHeight="1">
      <c r="A33" s="26" t="s">
        <v>69</v>
      </c>
      <c r="B33" s="31" t="s">
        <v>70</v>
      </c>
      <c r="C33" s="28">
        <f t="shared" si="1"/>
        <v>85652</v>
      </c>
      <c r="D33" s="29">
        <v>0</v>
      </c>
      <c r="E33" s="29">
        <v>0</v>
      </c>
      <c r="F33" s="30">
        <v>1199</v>
      </c>
      <c r="G33" s="30">
        <v>234</v>
      </c>
      <c r="H33" s="30">
        <v>83094</v>
      </c>
      <c r="I33" s="30">
        <v>0</v>
      </c>
      <c r="J33" s="30">
        <v>0</v>
      </c>
      <c r="K33" s="30">
        <v>0</v>
      </c>
      <c r="L33" s="30">
        <v>1125</v>
      </c>
    </row>
    <row r="34" spans="1:12" s="15" customFormat="1" ht="18" customHeight="1">
      <c r="A34" s="26" t="s">
        <v>71</v>
      </c>
      <c r="B34" s="31" t="s">
        <v>72</v>
      </c>
      <c r="C34" s="28">
        <f t="shared" si="1"/>
        <v>450714</v>
      </c>
      <c r="D34" s="29">
        <v>0</v>
      </c>
      <c r="E34" s="29">
        <v>0</v>
      </c>
      <c r="F34" s="30">
        <v>23971</v>
      </c>
      <c r="G34" s="30">
        <v>69744</v>
      </c>
      <c r="H34" s="30">
        <v>59386</v>
      </c>
      <c r="I34" s="30">
        <v>0</v>
      </c>
      <c r="J34" s="30">
        <v>210482</v>
      </c>
      <c r="K34" s="30">
        <v>60025</v>
      </c>
      <c r="L34" s="30">
        <v>27106</v>
      </c>
    </row>
    <row r="35" spans="1:12" s="15" customFormat="1" ht="18" customHeight="1">
      <c r="A35" s="26">
        <v>30</v>
      </c>
      <c r="B35" s="31" t="s">
        <v>73</v>
      </c>
      <c r="C35" s="28">
        <f t="shared" si="1"/>
        <v>520747</v>
      </c>
      <c r="D35" s="29">
        <v>9371</v>
      </c>
      <c r="E35" s="29">
        <v>0</v>
      </c>
      <c r="F35" s="30">
        <v>88765</v>
      </c>
      <c r="G35" s="30">
        <v>138546</v>
      </c>
      <c r="H35" s="30">
        <v>107447</v>
      </c>
      <c r="I35" s="30">
        <v>1675</v>
      </c>
      <c r="J35" s="30">
        <v>0</v>
      </c>
      <c r="K35" s="30">
        <v>144902</v>
      </c>
      <c r="L35" s="30">
        <v>30041</v>
      </c>
    </row>
    <row r="36" spans="1:12" s="15" customFormat="1" ht="18" customHeight="1">
      <c r="A36" s="26" t="s">
        <v>74</v>
      </c>
      <c r="B36" s="31" t="s">
        <v>75</v>
      </c>
      <c r="C36" s="28">
        <f t="shared" si="1"/>
        <v>2070</v>
      </c>
      <c r="D36" s="30">
        <v>44</v>
      </c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2026</v>
      </c>
    </row>
    <row r="37" spans="1:12" s="15" customFormat="1" ht="18" customHeight="1">
      <c r="A37" s="26" t="s">
        <v>76</v>
      </c>
      <c r="B37" s="31" t="s">
        <v>77</v>
      </c>
      <c r="C37" s="28">
        <f t="shared" si="1"/>
        <v>44897</v>
      </c>
      <c r="D37" s="29">
        <v>7688</v>
      </c>
      <c r="E37" s="29">
        <v>0</v>
      </c>
      <c r="F37" s="30">
        <v>0</v>
      </c>
      <c r="G37" s="30">
        <v>0</v>
      </c>
      <c r="H37" s="30">
        <v>33865</v>
      </c>
      <c r="I37" s="30">
        <v>0</v>
      </c>
      <c r="J37" s="30">
        <v>0</v>
      </c>
      <c r="K37" s="30">
        <v>0</v>
      </c>
      <c r="L37" s="30">
        <v>3344</v>
      </c>
    </row>
    <row r="38" spans="1:12" s="15" customFormat="1" ht="18" customHeight="1">
      <c r="A38" s="26" t="s">
        <v>78</v>
      </c>
      <c r="B38" s="31" t="s">
        <v>79</v>
      </c>
      <c r="C38" s="28">
        <f t="shared" si="1"/>
        <v>458217</v>
      </c>
      <c r="D38" s="29">
        <v>11162</v>
      </c>
      <c r="E38" s="29">
        <v>0</v>
      </c>
      <c r="F38" s="30">
        <v>46991</v>
      </c>
      <c r="G38" s="30">
        <v>44747</v>
      </c>
      <c r="H38" s="30">
        <v>316278</v>
      </c>
      <c r="I38" s="30">
        <v>14803</v>
      </c>
      <c r="J38" s="30">
        <v>5200</v>
      </c>
      <c r="K38" s="30">
        <v>0</v>
      </c>
      <c r="L38" s="30">
        <v>19036</v>
      </c>
    </row>
    <row r="39" spans="1:12" s="15" customFormat="1" ht="18" customHeight="1">
      <c r="A39" s="26" t="s">
        <v>80</v>
      </c>
      <c r="B39" s="31" t="s">
        <v>81</v>
      </c>
      <c r="C39" s="28">
        <v>694678</v>
      </c>
      <c r="D39" s="29">
        <v>55</v>
      </c>
      <c r="E39" s="30">
        <v>0</v>
      </c>
      <c r="F39" s="30">
        <v>569151</v>
      </c>
      <c r="G39" s="30">
        <v>8906</v>
      </c>
      <c r="H39" s="30">
        <v>13779</v>
      </c>
      <c r="I39" s="30">
        <v>47516</v>
      </c>
      <c r="J39" s="30">
        <v>0</v>
      </c>
      <c r="K39" s="30">
        <v>21125</v>
      </c>
      <c r="L39" s="30">
        <v>34145</v>
      </c>
    </row>
    <row r="40" spans="1:12" s="15" customFormat="1" ht="18" customHeight="1">
      <c r="A40" s="26" t="s">
        <v>82</v>
      </c>
      <c r="B40" s="31" t="s">
        <v>83</v>
      </c>
      <c r="C40" s="28">
        <f t="shared" si="1"/>
        <v>902835</v>
      </c>
      <c r="D40" s="29">
        <v>43040</v>
      </c>
      <c r="E40" s="30">
        <v>1005</v>
      </c>
      <c r="F40" s="30">
        <v>64022</v>
      </c>
      <c r="G40" s="30">
        <v>51923</v>
      </c>
      <c r="H40" s="30">
        <v>618247</v>
      </c>
      <c r="I40" s="30">
        <v>65041</v>
      </c>
      <c r="J40" s="30">
        <v>9122</v>
      </c>
      <c r="K40" s="30">
        <v>29340</v>
      </c>
      <c r="L40" s="30">
        <v>21095</v>
      </c>
    </row>
    <row r="41" spans="1:12" s="15" customFormat="1" ht="18" customHeight="1">
      <c r="A41" s="26" t="s">
        <v>84</v>
      </c>
      <c r="B41" s="31" t="s">
        <v>85</v>
      </c>
      <c r="C41" s="28">
        <f t="shared" si="1"/>
        <v>280206</v>
      </c>
      <c r="D41" s="29">
        <v>14078</v>
      </c>
      <c r="E41" s="30">
        <v>0</v>
      </c>
      <c r="F41" s="30">
        <v>8112</v>
      </c>
      <c r="G41" s="30">
        <v>44724</v>
      </c>
      <c r="H41" s="30">
        <v>204325</v>
      </c>
      <c r="I41" s="30">
        <v>1350</v>
      </c>
      <c r="J41" s="30">
        <v>0</v>
      </c>
      <c r="K41" s="30">
        <v>3752</v>
      </c>
      <c r="L41" s="30">
        <v>3865</v>
      </c>
    </row>
    <row r="42" spans="1:12" s="15" customFormat="1" ht="18" customHeight="1">
      <c r="A42" s="26" t="s">
        <v>86</v>
      </c>
      <c r="B42" s="31" t="s">
        <v>87</v>
      </c>
      <c r="C42" s="28">
        <f t="shared" si="1"/>
        <v>457918</v>
      </c>
      <c r="D42" s="30">
        <v>335</v>
      </c>
      <c r="E42" s="30">
        <v>13559</v>
      </c>
      <c r="F42" s="30">
        <v>211805</v>
      </c>
      <c r="G42" s="30">
        <v>15497</v>
      </c>
      <c r="H42" s="30">
        <v>189637</v>
      </c>
      <c r="I42" s="30">
        <v>13948</v>
      </c>
      <c r="J42" s="30">
        <v>0</v>
      </c>
      <c r="K42" s="30">
        <v>7208</v>
      </c>
      <c r="L42" s="30">
        <v>5929</v>
      </c>
    </row>
    <row r="43" spans="1:12" s="15" customFormat="1" ht="18" customHeight="1">
      <c r="A43" s="26" t="s">
        <v>88</v>
      </c>
      <c r="B43" s="31" t="s">
        <v>89</v>
      </c>
      <c r="C43" s="28">
        <f t="shared" si="1"/>
        <v>47306</v>
      </c>
      <c r="D43" s="29">
        <v>0</v>
      </c>
      <c r="E43" s="29">
        <v>93</v>
      </c>
      <c r="F43" s="30">
        <v>3702</v>
      </c>
      <c r="G43" s="30">
        <v>37453</v>
      </c>
      <c r="H43" s="30">
        <v>0</v>
      </c>
      <c r="I43" s="30">
        <v>3796</v>
      </c>
      <c r="J43" s="30">
        <v>0</v>
      </c>
      <c r="K43" s="30">
        <v>700</v>
      </c>
      <c r="L43" s="30">
        <v>1562</v>
      </c>
    </row>
    <row r="44" spans="1:12" s="15" customFormat="1" ht="18" customHeight="1">
      <c r="A44" s="26" t="s">
        <v>90</v>
      </c>
      <c r="B44" s="31" t="s">
        <v>91</v>
      </c>
      <c r="C44" s="28">
        <f t="shared" si="1"/>
        <v>432692</v>
      </c>
      <c r="D44" s="29">
        <v>0</v>
      </c>
      <c r="E44" s="30">
        <v>444</v>
      </c>
      <c r="F44" s="30">
        <v>430632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1616</v>
      </c>
    </row>
    <row r="45" spans="1:12" s="15" customFormat="1" ht="18" customHeight="1">
      <c r="A45" s="26" t="s">
        <v>92</v>
      </c>
      <c r="B45" s="31" t="s">
        <v>93</v>
      </c>
      <c r="C45" s="28">
        <v>4072638</v>
      </c>
      <c r="D45" s="29">
        <v>80045</v>
      </c>
      <c r="E45" s="30">
        <v>62693</v>
      </c>
      <c r="F45" s="30">
        <v>1101559</v>
      </c>
      <c r="G45" s="30">
        <v>467106</v>
      </c>
      <c r="H45" s="30">
        <v>1150522</v>
      </c>
      <c r="I45" s="30">
        <v>369632</v>
      </c>
      <c r="J45" s="30">
        <v>226184</v>
      </c>
      <c r="K45" s="30">
        <v>419251</v>
      </c>
      <c r="L45" s="30">
        <v>195645</v>
      </c>
    </row>
    <row r="46" spans="1:12" s="15" customFormat="1" ht="18" customHeight="1">
      <c r="A46" s="26" t="s">
        <v>94</v>
      </c>
      <c r="B46" s="31" t="s">
        <v>95</v>
      </c>
      <c r="C46" s="28">
        <f t="shared" si="1"/>
        <v>333511</v>
      </c>
      <c r="D46" s="30">
        <v>0</v>
      </c>
      <c r="E46" s="30">
        <v>22668</v>
      </c>
      <c r="F46" s="30">
        <v>2475</v>
      </c>
      <c r="G46" s="30">
        <v>56962</v>
      </c>
      <c r="H46" s="30">
        <v>25213</v>
      </c>
      <c r="I46" s="30">
        <v>49958</v>
      </c>
      <c r="J46" s="30">
        <v>77653</v>
      </c>
      <c r="K46" s="30">
        <v>71529</v>
      </c>
      <c r="L46" s="30">
        <v>27053</v>
      </c>
    </row>
    <row r="47" spans="1:12" s="15" customFormat="1" ht="18" customHeight="1">
      <c r="A47" s="26" t="s">
        <v>96</v>
      </c>
      <c r="B47" s="31" t="s">
        <v>97</v>
      </c>
      <c r="C47" s="28">
        <f t="shared" si="1"/>
        <v>208631</v>
      </c>
      <c r="D47" s="30">
        <v>35003</v>
      </c>
      <c r="E47" s="30">
        <v>0</v>
      </c>
      <c r="F47" s="30">
        <v>37859</v>
      </c>
      <c r="G47" s="30">
        <v>10013</v>
      </c>
      <c r="H47" s="30">
        <v>1220</v>
      </c>
      <c r="I47" s="30">
        <v>1965</v>
      </c>
      <c r="J47" s="30">
        <v>0</v>
      </c>
      <c r="K47" s="30">
        <v>118321</v>
      </c>
      <c r="L47" s="30">
        <v>4250</v>
      </c>
    </row>
    <row r="48" spans="1:12" s="15" customFormat="1" ht="18" customHeight="1">
      <c r="A48" s="26" t="s">
        <v>98</v>
      </c>
      <c r="B48" s="31" t="s">
        <v>99</v>
      </c>
      <c r="C48" s="28">
        <f t="shared" si="1"/>
        <v>495434</v>
      </c>
      <c r="D48" s="30">
        <v>48298</v>
      </c>
      <c r="E48" s="30">
        <v>34353</v>
      </c>
      <c r="F48" s="30">
        <v>0</v>
      </c>
      <c r="G48" s="30">
        <v>195753</v>
      </c>
      <c r="H48" s="30">
        <v>91805</v>
      </c>
      <c r="I48" s="30">
        <v>50366</v>
      </c>
      <c r="J48" s="30">
        <v>11982</v>
      </c>
      <c r="K48" s="30">
        <v>44824</v>
      </c>
      <c r="L48" s="30">
        <v>18053</v>
      </c>
    </row>
    <row r="49" spans="1:12" s="25" customFormat="1" ht="54" customHeight="1">
      <c r="A49" s="32" t="s">
        <v>100</v>
      </c>
      <c r="B49" s="33" t="s">
        <v>101</v>
      </c>
      <c r="C49" s="34">
        <v>73496730</v>
      </c>
      <c r="D49" s="35">
        <v>2429979</v>
      </c>
      <c r="E49" s="36">
        <v>1419911</v>
      </c>
      <c r="F49" s="36">
        <v>43585582</v>
      </c>
      <c r="G49" s="36">
        <v>5540159</v>
      </c>
      <c r="H49" s="36">
        <v>9692201</v>
      </c>
      <c r="I49" s="36">
        <v>3840644</v>
      </c>
      <c r="J49" s="36">
        <v>1428446</v>
      </c>
      <c r="K49" s="36">
        <v>5506019</v>
      </c>
      <c r="L49" s="36">
        <v>53790</v>
      </c>
    </row>
    <row r="50" spans="1:12" s="15" customFormat="1" ht="18" customHeight="1">
      <c r="A50" s="26" t="s">
        <v>102</v>
      </c>
      <c r="B50" s="31" t="s">
        <v>103</v>
      </c>
      <c r="C50" s="28">
        <v>596983</v>
      </c>
      <c r="D50" s="30">
        <v>0</v>
      </c>
      <c r="E50" s="30">
        <v>219305</v>
      </c>
      <c r="F50" s="30">
        <v>0</v>
      </c>
      <c r="G50" s="30">
        <v>55530</v>
      </c>
      <c r="H50" s="30">
        <v>34583</v>
      </c>
      <c r="I50" s="30">
        <v>115147</v>
      </c>
      <c r="J50" s="30">
        <v>20607</v>
      </c>
      <c r="K50" s="30">
        <v>143397</v>
      </c>
      <c r="L50" s="30">
        <v>8415</v>
      </c>
    </row>
    <row r="51" spans="1:12" s="15" customFormat="1" ht="18" customHeight="1">
      <c r="A51" s="26" t="s">
        <v>104</v>
      </c>
      <c r="B51" s="31" t="s">
        <v>105</v>
      </c>
      <c r="C51" s="28">
        <v>284100</v>
      </c>
      <c r="D51" s="29">
        <v>90136</v>
      </c>
      <c r="E51" s="30">
        <v>4133</v>
      </c>
      <c r="F51" s="30">
        <v>83552</v>
      </c>
      <c r="G51" s="30">
        <v>0</v>
      </c>
      <c r="H51" s="30">
        <v>1399</v>
      </c>
      <c r="I51" s="30">
        <v>0</v>
      </c>
      <c r="J51" s="30">
        <v>0</v>
      </c>
      <c r="K51" s="30">
        <v>95303</v>
      </c>
      <c r="L51" s="30">
        <v>9578</v>
      </c>
    </row>
    <row r="52" spans="1:12" s="15" customFormat="1" ht="18" customHeight="1">
      <c r="A52" s="26" t="s">
        <v>106</v>
      </c>
      <c r="B52" s="31" t="s">
        <v>107</v>
      </c>
      <c r="C52" s="29">
        <v>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s="15" customFormat="1" ht="1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5" customFormat="1" ht="15" customHeight="1">
      <c r="A54" s="40"/>
      <c r="B54" s="41" t="s">
        <v>108</v>
      </c>
      <c r="C54" s="42"/>
      <c r="D54" s="42"/>
      <c r="E54" s="41"/>
      <c r="F54" s="40"/>
      <c r="G54" s="41"/>
      <c r="H54" s="41"/>
      <c r="I54" s="41"/>
      <c r="J54" s="41"/>
      <c r="K54" s="41"/>
      <c r="L54" s="41"/>
    </row>
    <row r="55" spans="1:12" s="15" customFormat="1" ht="15" customHeight="1">
      <c r="A55" s="40"/>
      <c r="B55" s="43"/>
      <c r="C55" s="42"/>
      <c r="D55" s="42"/>
      <c r="E55" s="41"/>
      <c r="F55" s="40"/>
      <c r="G55" s="41"/>
      <c r="H55" s="41"/>
      <c r="I55" s="41"/>
      <c r="J55" s="41"/>
      <c r="K55" s="41"/>
      <c r="L55" s="41"/>
    </row>
    <row r="56" spans="1:12" ht="17.25">
      <c r="A56" s="1"/>
      <c r="B56" s="3"/>
      <c r="C56" s="3"/>
      <c r="D56" s="3"/>
      <c r="E56" s="3"/>
      <c r="F56" s="1"/>
      <c r="G56" s="3"/>
      <c r="H56" s="3"/>
      <c r="I56" s="3"/>
      <c r="J56" s="3"/>
      <c r="K56" s="3"/>
      <c r="L56" s="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44"/>
      <c r="B58" s="45"/>
      <c r="C58" s="45"/>
      <c r="D58" s="45"/>
      <c r="E58" s="45"/>
      <c r="F58" s="44"/>
      <c r="G58" s="45"/>
      <c r="H58" s="45"/>
      <c r="I58" s="45"/>
      <c r="J58" s="45"/>
      <c r="K58" s="45"/>
      <c r="L58" s="45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8">
      <selection activeCell="H7" sqref="H7"/>
    </sheetView>
  </sheetViews>
  <sheetFormatPr defaultColWidth="8.66015625" defaultRowHeight="18"/>
  <cols>
    <col min="1" max="1" width="2.58203125" style="47" customWidth="1"/>
    <col min="2" max="2" width="7.58203125" style="47" customWidth="1"/>
    <col min="3" max="3" width="10.58203125" style="47" customWidth="1"/>
    <col min="4" max="12" width="9.58203125" style="47" customWidth="1"/>
    <col min="13" max="16384" width="9" style="47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0" customFormat="1" ht="30" customHeight="1">
      <c r="A2" s="5"/>
      <c r="B2" s="48"/>
      <c r="C2" s="49" t="s">
        <v>109</v>
      </c>
      <c r="D2" s="8" t="s">
        <v>110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3" s="53" customFormat="1" ht="45" customHeight="1" thickTop="1">
      <c r="A4" s="16"/>
      <c r="B4" s="17" t="s">
        <v>3</v>
      </c>
      <c r="C4" s="18" t="s">
        <v>4</v>
      </c>
      <c r="D4" s="19" t="s">
        <v>5</v>
      </c>
      <c r="E4" s="19" t="s">
        <v>6</v>
      </c>
      <c r="F4" s="16" t="s">
        <v>7</v>
      </c>
      <c r="G4" s="20" t="s">
        <v>111</v>
      </c>
      <c r="H4" s="19" t="s">
        <v>9</v>
      </c>
      <c r="I4" s="19" t="s">
        <v>10</v>
      </c>
      <c r="J4" s="19" t="s">
        <v>11</v>
      </c>
      <c r="K4" s="51" t="s">
        <v>12</v>
      </c>
      <c r="L4" s="21" t="s">
        <v>13</v>
      </c>
      <c r="M4" s="52"/>
    </row>
    <row r="5" spans="1:12" ht="48" customHeight="1">
      <c r="A5" s="22"/>
      <c r="B5" s="23" t="s">
        <v>14</v>
      </c>
      <c r="C5" s="54">
        <f>SUM(D5:L5)</f>
        <v>118367</v>
      </c>
      <c r="D5" s="54">
        <f>SUM(D6:D52)</f>
        <v>883</v>
      </c>
      <c r="E5" s="54">
        <f aca="true" t="shared" si="0" ref="E5:L5">SUM(E6:E52)</f>
        <v>0</v>
      </c>
      <c r="F5" s="54">
        <f t="shared" si="0"/>
        <v>0</v>
      </c>
      <c r="G5" s="54">
        <f t="shared" si="0"/>
        <v>0</v>
      </c>
      <c r="H5" s="54">
        <f t="shared" si="0"/>
        <v>68</v>
      </c>
      <c r="I5" s="54">
        <f t="shared" si="0"/>
        <v>6991</v>
      </c>
      <c r="J5" s="54">
        <f t="shared" si="0"/>
        <v>0</v>
      </c>
      <c r="K5" s="54">
        <f t="shared" si="0"/>
        <v>124</v>
      </c>
      <c r="L5" s="54">
        <f t="shared" si="0"/>
        <v>110301</v>
      </c>
    </row>
    <row r="6" spans="1:12" ht="18" customHeight="1">
      <c r="A6" s="26" t="s">
        <v>15</v>
      </c>
      <c r="B6" s="27" t="s">
        <v>16</v>
      </c>
      <c r="C6" s="55">
        <f>SUM(D6:L6)</f>
        <v>6603</v>
      </c>
      <c r="D6" s="29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6603</v>
      </c>
    </row>
    <row r="7" spans="1:12" ht="18" customHeight="1">
      <c r="A7" s="26" t="s">
        <v>17</v>
      </c>
      <c r="B7" s="31" t="s">
        <v>18</v>
      </c>
      <c r="C7" s="55">
        <f aca="true" t="shared" si="1" ref="C7:C51">SUM(D7:L7)</f>
        <v>1345</v>
      </c>
      <c r="D7" s="29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1345</v>
      </c>
    </row>
    <row r="8" spans="1:12" ht="18" customHeight="1">
      <c r="A8" s="26" t="s">
        <v>19</v>
      </c>
      <c r="B8" s="31" t="s">
        <v>20</v>
      </c>
      <c r="C8" s="55">
        <f t="shared" si="1"/>
        <v>550</v>
      </c>
      <c r="D8" s="29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550</v>
      </c>
    </row>
    <row r="9" spans="1:12" ht="18" customHeight="1">
      <c r="A9" s="26" t="s">
        <v>21</v>
      </c>
      <c r="B9" s="31" t="s">
        <v>22</v>
      </c>
      <c r="C9" s="55">
        <f t="shared" si="1"/>
        <v>1690</v>
      </c>
      <c r="D9" s="29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1690</v>
      </c>
    </row>
    <row r="10" spans="1:12" ht="18" customHeight="1">
      <c r="A10" s="26" t="s">
        <v>23</v>
      </c>
      <c r="B10" s="31" t="s">
        <v>24</v>
      </c>
      <c r="C10" s="55">
        <f t="shared" si="1"/>
        <v>1981</v>
      </c>
      <c r="D10" s="29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1981</v>
      </c>
    </row>
    <row r="11" spans="1:12" ht="18" customHeight="1">
      <c r="A11" s="26" t="s">
        <v>25</v>
      </c>
      <c r="B11" s="31" t="s">
        <v>26</v>
      </c>
      <c r="C11" s="55">
        <f t="shared" si="1"/>
        <v>2415</v>
      </c>
      <c r="D11" s="2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2415</v>
      </c>
    </row>
    <row r="12" spans="1:12" ht="18" customHeight="1">
      <c r="A12" s="26" t="s">
        <v>27</v>
      </c>
      <c r="B12" s="31" t="s">
        <v>28</v>
      </c>
      <c r="C12" s="55">
        <f t="shared" si="1"/>
        <v>4630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4630</v>
      </c>
    </row>
    <row r="13" spans="1:12" ht="18" customHeight="1">
      <c r="A13" s="26" t="s">
        <v>29</v>
      </c>
      <c r="B13" s="31" t="s">
        <v>30</v>
      </c>
      <c r="C13" s="55">
        <f t="shared" si="1"/>
        <v>1370</v>
      </c>
      <c r="D13" s="29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1370</v>
      </c>
    </row>
    <row r="14" spans="1:12" ht="18" customHeight="1">
      <c r="A14" s="26" t="s">
        <v>31</v>
      </c>
      <c r="B14" s="31" t="s">
        <v>32</v>
      </c>
      <c r="C14" s="55">
        <f t="shared" si="1"/>
        <v>355</v>
      </c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355</v>
      </c>
    </row>
    <row r="15" spans="1:12" ht="18" customHeight="1">
      <c r="A15" s="26" t="s">
        <v>33</v>
      </c>
      <c r="B15" s="31" t="s">
        <v>34</v>
      </c>
      <c r="C15" s="55">
        <f t="shared" si="1"/>
        <v>865</v>
      </c>
      <c r="D15" s="29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865</v>
      </c>
    </row>
    <row r="16" spans="1:12" ht="18" customHeight="1">
      <c r="A16" s="26" t="s">
        <v>35</v>
      </c>
      <c r="B16" s="31" t="s">
        <v>36</v>
      </c>
      <c r="C16" s="55">
        <f t="shared" si="1"/>
        <v>2770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2770</v>
      </c>
    </row>
    <row r="17" spans="1:12" ht="18" customHeight="1">
      <c r="A17" s="26" t="s">
        <v>37</v>
      </c>
      <c r="B17" s="31" t="s">
        <v>38</v>
      </c>
      <c r="C17" s="55">
        <f t="shared" si="1"/>
        <v>555</v>
      </c>
      <c r="D17" s="29">
        <v>80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475</v>
      </c>
    </row>
    <row r="18" spans="1:12" ht="18" customHeight="1">
      <c r="A18" s="26" t="s">
        <v>39</v>
      </c>
      <c r="B18" s="31" t="s">
        <v>40</v>
      </c>
      <c r="C18" s="55">
        <f t="shared" si="1"/>
        <v>7147</v>
      </c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7147</v>
      </c>
    </row>
    <row r="19" spans="1:12" ht="18" customHeight="1">
      <c r="A19" s="26" t="s">
        <v>41</v>
      </c>
      <c r="B19" s="31" t="s">
        <v>42</v>
      </c>
      <c r="C19" s="55">
        <f t="shared" si="1"/>
        <v>3657</v>
      </c>
      <c r="D19" s="29">
        <v>276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3381</v>
      </c>
    </row>
    <row r="20" spans="1:12" ht="18" customHeight="1">
      <c r="A20" s="26" t="s">
        <v>43</v>
      </c>
      <c r="B20" s="31" t="s">
        <v>44</v>
      </c>
      <c r="C20" s="55">
        <f t="shared" si="1"/>
        <v>12295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12295</v>
      </c>
    </row>
    <row r="21" spans="1:12" ht="18" customHeight="1">
      <c r="A21" s="26" t="s">
        <v>45</v>
      </c>
      <c r="B21" s="31" t="s">
        <v>46</v>
      </c>
      <c r="C21" s="55">
        <f t="shared" si="1"/>
        <v>5525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5525</v>
      </c>
    </row>
    <row r="22" spans="1:12" ht="18" customHeight="1">
      <c r="A22" s="26" t="s">
        <v>47</v>
      </c>
      <c r="B22" s="31" t="s">
        <v>48</v>
      </c>
      <c r="C22" s="55">
        <f t="shared" si="1"/>
        <v>461</v>
      </c>
      <c r="D22" s="29">
        <v>11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450</v>
      </c>
    </row>
    <row r="23" spans="1:12" ht="18" customHeight="1">
      <c r="A23" s="26" t="s">
        <v>49</v>
      </c>
      <c r="B23" s="31" t="s">
        <v>50</v>
      </c>
      <c r="C23" s="55">
        <f t="shared" si="1"/>
        <v>782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782</v>
      </c>
    </row>
    <row r="24" spans="1:12" ht="18" customHeight="1">
      <c r="A24" s="26" t="s">
        <v>51</v>
      </c>
      <c r="B24" s="31" t="s">
        <v>52</v>
      </c>
      <c r="C24" s="55">
        <f t="shared" si="1"/>
        <v>85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85</v>
      </c>
    </row>
    <row r="25" spans="1:12" ht="18" customHeight="1">
      <c r="A25" s="26" t="s">
        <v>53</v>
      </c>
      <c r="B25" s="31" t="s">
        <v>54</v>
      </c>
      <c r="C25" s="55">
        <f t="shared" si="1"/>
        <v>1931</v>
      </c>
      <c r="D25" s="29">
        <v>46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1885</v>
      </c>
    </row>
    <row r="26" spans="1:12" ht="18" customHeight="1">
      <c r="A26" s="26" t="s">
        <v>55</v>
      </c>
      <c r="B26" s="31" t="s">
        <v>56</v>
      </c>
      <c r="C26" s="55">
        <f t="shared" si="1"/>
        <v>2157</v>
      </c>
      <c r="D26" s="30">
        <v>77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2080</v>
      </c>
    </row>
    <row r="27" spans="1:12" ht="18" customHeight="1">
      <c r="A27" s="26" t="s">
        <v>57</v>
      </c>
      <c r="B27" s="31" t="s">
        <v>58</v>
      </c>
      <c r="C27" s="55">
        <f t="shared" si="1"/>
        <v>2740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2740</v>
      </c>
    </row>
    <row r="28" spans="1:12" ht="18" customHeight="1">
      <c r="A28" s="26" t="s">
        <v>59</v>
      </c>
      <c r="B28" s="31" t="s">
        <v>60</v>
      </c>
      <c r="C28" s="55">
        <f t="shared" si="1"/>
        <v>6362</v>
      </c>
      <c r="D28" s="30">
        <v>238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6124</v>
      </c>
    </row>
    <row r="29" spans="1:12" ht="18" customHeight="1">
      <c r="A29" s="26" t="s">
        <v>61</v>
      </c>
      <c r="B29" s="31" t="s">
        <v>62</v>
      </c>
      <c r="C29" s="55">
        <f t="shared" si="1"/>
        <v>1580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1580</v>
      </c>
    </row>
    <row r="30" spans="1:12" ht="18" customHeight="1">
      <c r="A30" s="26" t="s">
        <v>63</v>
      </c>
      <c r="B30" s="31" t="s">
        <v>64</v>
      </c>
      <c r="C30" s="29">
        <v>0</v>
      </c>
      <c r="D30" s="29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8" customHeight="1">
      <c r="A31" s="26" t="s">
        <v>65</v>
      </c>
      <c r="B31" s="31" t="s">
        <v>66</v>
      </c>
      <c r="C31" s="55">
        <f t="shared" si="1"/>
        <v>1994</v>
      </c>
      <c r="D31" s="29">
        <v>44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1950</v>
      </c>
    </row>
    <row r="32" spans="1:12" ht="18" customHeight="1">
      <c r="A32" s="26" t="s">
        <v>67</v>
      </c>
      <c r="B32" s="31" t="s">
        <v>68</v>
      </c>
      <c r="C32" s="29">
        <v>0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1:12" ht="18" customHeight="1">
      <c r="A33" s="26" t="s">
        <v>69</v>
      </c>
      <c r="B33" s="31" t="s">
        <v>70</v>
      </c>
      <c r="C33" s="29">
        <v>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2" ht="18" customHeight="1">
      <c r="A34" s="26" t="s">
        <v>71</v>
      </c>
      <c r="B34" s="31" t="s">
        <v>72</v>
      </c>
      <c r="C34" s="55">
        <f t="shared" si="1"/>
        <v>12454</v>
      </c>
      <c r="D34" s="29">
        <v>0</v>
      </c>
      <c r="E34" s="30">
        <v>0</v>
      </c>
      <c r="F34" s="30">
        <v>0</v>
      </c>
      <c r="G34" s="30">
        <v>0</v>
      </c>
      <c r="H34" s="30">
        <v>68</v>
      </c>
      <c r="I34" s="30">
        <v>0</v>
      </c>
      <c r="J34" s="30">
        <v>0</v>
      </c>
      <c r="K34" s="30">
        <v>124</v>
      </c>
      <c r="L34" s="30">
        <v>12262</v>
      </c>
    </row>
    <row r="35" spans="1:12" ht="18" customHeight="1">
      <c r="A35" s="26" t="s">
        <v>112</v>
      </c>
      <c r="B35" s="31" t="s">
        <v>73</v>
      </c>
      <c r="C35" s="55">
        <f t="shared" si="1"/>
        <v>8359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8359</v>
      </c>
    </row>
    <row r="36" spans="1:12" ht="18" customHeight="1">
      <c r="A36" s="26" t="s">
        <v>74</v>
      </c>
      <c r="B36" s="31" t="s">
        <v>75</v>
      </c>
      <c r="C36" s="55">
        <f t="shared" si="1"/>
        <v>679</v>
      </c>
      <c r="D36" s="29">
        <v>44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635</v>
      </c>
    </row>
    <row r="37" spans="1:12" ht="18" customHeight="1">
      <c r="A37" s="26" t="s">
        <v>76</v>
      </c>
      <c r="B37" s="31" t="s">
        <v>77</v>
      </c>
      <c r="C37" s="55">
        <f t="shared" si="1"/>
        <v>1907</v>
      </c>
      <c r="D37" s="29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1907</v>
      </c>
    </row>
    <row r="38" spans="1:12" ht="18" customHeight="1">
      <c r="A38" s="26" t="s">
        <v>78</v>
      </c>
      <c r="B38" s="31" t="s">
        <v>79</v>
      </c>
      <c r="C38" s="55">
        <f t="shared" si="1"/>
        <v>7310</v>
      </c>
      <c r="D38" s="29">
        <v>12</v>
      </c>
      <c r="E38" s="30">
        <v>0</v>
      </c>
      <c r="F38" s="30">
        <v>0</v>
      </c>
      <c r="G38" s="30">
        <v>0</v>
      </c>
      <c r="H38" s="30">
        <v>0</v>
      </c>
      <c r="I38" s="30">
        <v>5313</v>
      </c>
      <c r="J38" s="30">
        <v>0</v>
      </c>
      <c r="K38" s="30">
        <v>0</v>
      </c>
      <c r="L38" s="30">
        <v>1985</v>
      </c>
    </row>
    <row r="39" spans="1:12" ht="18" customHeight="1">
      <c r="A39" s="26" t="s">
        <v>80</v>
      </c>
      <c r="B39" s="31" t="s">
        <v>81</v>
      </c>
      <c r="C39" s="55">
        <f t="shared" si="1"/>
        <v>4204</v>
      </c>
      <c r="D39" s="29">
        <v>55</v>
      </c>
      <c r="E39" s="30">
        <v>0</v>
      </c>
      <c r="F39" s="30">
        <v>0</v>
      </c>
      <c r="G39" s="30">
        <v>0</v>
      </c>
      <c r="H39" s="30">
        <v>0</v>
      </c>
      <c r="I39" s="30">
        <v>1678</v>
      </c>
      <c r="J39" s="30">
        <v>0</v>
      </c>
      <c r="K39" s="30">
        <v>0</v>
      </c>
      <c r="L39" s="30">
        <v>2471</v>
      </c>
    </row>
    <row r="40" spans="1:12" ht="18" customHeight="1">
      <c r="A40" s="26" t="s">
        <v>82</v>
      </c>
      <c r="B40" s="31" t="s">
        <v>83</v>
      </c>
      <c r="C40" s="55">
        <f t="shared" si="1"/>
        <v>259</v>
      </c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259</v>
      </c>
    </row>
    <row r="41" spans="1:12" ht="18" customHeight="1">
      <c r="A41" s="26" t="s">
        <v>84</v>
      </c>
      <c r="B41" s="31" t="s">
        <v>85</v>
      </c>
      <c r="C41" s="55">
        <f t="shared" si="1"/>
        <v>435</v>
      </c>
      <c r="D41" s="29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435</v>
      </c>
    </row>
    <row r="42" spans="1:12" ht="18" customHeight="1">
      <c r="A42" s="26" t="s">
        <v>86</v>
      </c>
      <c r="B42" s="31" t="s">
        <v>87</v>
      </c>
      <c r="C42" s="55">
        <f t="shared" si="1"/>
        <v>25</v>
      </c>
      <c r="D42" s="29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25</v>
      </c>
    </row>
    <row r="43" spans="1:12" ht="18" customHeight="1">
      <c r="A43" s="26" t="s">
        <v>88</v>
      </c>
      <c r="B43" s="31" t="s">
        <v>89</v>
      </c>
      <c r="C43" s="29">
        <v>0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</row>
    <row r="44" spans="1:12" ht="18" customHeight="1">
      <c r="A44" s="26" t="s">
        <v>90</v>
      </c>
      <c r="B44" s="31" t="s">
        <v>91</v>
      </c>
      <c r="C44" s="29">
        <v>0</v>
      </c>
      <c r="D44" s="29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</row>
    <row r="45" spans="1:12" ht="18" customHeight="1">
      <c r="A45" s="26" t="s">
        <v>92</v>
      </c>
      <c r="B45" s="31" t="s">
        <v>93</v>
      </c>
      <c r="C45" s="55">
        <f t="shared" si="1"/>
        <v>3613</v>
      </c>
      <c r="D45" s="29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3613</v>
      </c>
    </row>
    <row r="46" spans="1:12" ht="18" customHeight="1">
      <c r="A46" s="26" t="s">
        <v>94</v>
      </c>
      <c r="B46" s="31" t="s">
        <v>95</v>
      </c>
      <c r="C46" s="55">
        <f t="shared" si="1"/>
        <v>6122</v>
      </c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6122</v>
      </c>
    </row>
    <row r="47" spans="1:12" ht="18" customHeight="1">
      <c r="A47" s="26" t="s">
        <v>96</v>
      </c>
      <c r="B47" s="31" t="s">
        <v>97</v>
      </c>
      <c r="C47" s="55">
        <f t="shared" si="1"/>
        <v>78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78</v>
      </c>
    </row>
    <row r="48" spans="1:12" ht="18" customHeight="1">
      <c r="A48" s="26" t="s">
        <v>98</v>
      </c>
      <c r="B48" s="31" t="s">
        <v>99</v>
      </c>
      <c r="C48" s="55">
        <f t="shared" si="1"/>
        <v>875</v>
      </c>
      <c r="D48" s="29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875</v>
      </c>
    </row>
    <row r="49" spans="1:12" s="56" customFormat="1" ht="54" customHeight="1">
      <c r="A49" s="32" t="s">
        <v>100</v>
      </c>
      <c r="B49" s="33" t="s">
        <v>113</v>
      </c>
      <c r="C49" s="35">
        <v>0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18" customHeight="1">
      <c r="A50" s="26" t="s">
        <v>102</v>
      </c>
      <c r="B50" s="31" t="s">
        <v>103</v>
      </c>
      <c r="C50" s="55">
        <f t="shared" si="1"/>
        <v>8</v>
      </c>
      <c r="D50" s="29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8</v>
      </c>
    </row>
    <row r="51" spans="1:12" ht="18" customHeight="1">
      <c r="A51" s="26" t="s">
        <v>104</v>
      </c>
      <c r="B51" s="31" t="s">
        <v>105</v>
      </c>
      <c r="C51" s="55">
        <f t="shared" si="1"/>
        <v>194</v>
      </c>
      <c r="D51" s="29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194</v>
      </c>
    </row>
    <row r="52" spans="1:12" ht="18" customHeight="1">
      <c r="A52" s="26" t="s">
        <v>106</v>
      </c>
      <c r="B52" s="31" t="s">
        <v>107</v>
      </c>
      <c r="C52" s="29">
        <v>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ht="15" customHeight="1">
      <c r="A53" s="37"/>
      <c r="B53" s="39"/>
      <c r="C53" s="57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1:12" ht="15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5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D1" sqref="D1:L16384"/>
    </sheetView>
  </sheetViews>
  <sheetFormatPr defaultColWidth="8.66015625" defaultRowHeight="18"/>
  <cols>
    <col min="1" max="1" width="2.58203125" style="62" customWidth="1"/>
    <col min="2" max="2" width="7.58203125" style="62" customWidth="1"/>
    <col min="3" max="3" width="11.25" style="62" customWidth="1"/>
    <col min="4" max="12" width="11.58203125" style="62" customWidth="1"/>
    <col min="13" max="16384" width="9" style="62" customWidth="1"/>
  </cols>
  <sheetData>
    <row r="1" spans="1:12" ht="33" customHeight="1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</row>
    <row r="2" spans="1:12" s="64" customFormat="1" ht="30" customHeight="1">
      <c r="A2" s="5"/>
      <c r="B2" s="6"/>
      <c r="C2" s="63" t="s">
        <v>114</v>
      </c>
      <c r="D2" s="8" t="s">
        <v>115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45" customHeight="1" thickTop="1">
      <c r="A4" s="16"/>
      <c r="B4" s="17" t="s">
        <v>3</v>
      </c>
      <c r="C4" s="18" t="s">
        <v>116</v>
      </c>
      <c r="D4" s="19" t="s">
        <v>5</v>
      </c>
      <c r="E4" s="19" t="s">
        <v>6</v>
      </c>
      <c r="F4" s="16" t="s">
        <v>7</v>
      </c>
      <c r="G4" s="20" t="s">
        <v>117</v>
      </c>
      <c r="H4" s="19" t="s">
        <v>9</v>
      </c>
      <c r="I4" s="19" t="s">
        <v>10</v>
      </c>
      <c r="J4" s="19" t="s">
        <v>11</v>
      </c>
      <c r="K4" s="19" t="s">
        <v>12</v>
      </c>
      <c r="L4" s="21" t="s">
        <v>13</v>
      </c>
    </row>
    <row r="5" spans="1:12" ht="48" customHeight="1">
      <c r="A5" s="22"/>
      <c r="B5" s="23" t="s">
        <v>118</v>
      </c>
      <c r="C5" s="66">
        <f>SUM(D5:L5)</f>
        <v>14657850</v>
      </c>
      <c r="D5" s="66">
        <f>SUM(D6:D52)</f>
        <v>95262</v>
      </c>
      <c r="E5" s="66">
        <f aca="true" t="shared" si="0" ref="E5:L5">SUM(E6:E52)</f>
        <v>20713</v>
      </c>
      <c r="F5" s="67">
        <f>SUM(F6:F52)</f>
        <v>10849894</v>
      </c>
      <c r="G5" s="67">
        <f t="shared" si="0"/>
        <v>887656</v>
      </c>
      <c r="H5" s="67">
        <f t="shared" si="0"/>
        <v>2391310</v>
      </c>
      <c r="I5" s="67">
        <f t="shared" si="0"/>
        <v>48183</v>
      </c>
      <c r="J5" s="67">
        <f t="shared" si="0"/>
        <v>432</v>
      </c>
      <c r="K5" s="67">
        <f t="shared" si="0"/>
        <v>362036</v>
      </c>
      <c r="L5" s="67">
        <f t="shared" si="0"/>
        <v>2364</v>
      </c>
    </row>
    <row r="6" spans="1:12" ht="18" customHeight="1">
      <c r="A6" s="26" t="s">
        <v>15</v>
      </c>
      <c r="B6" s="27" t="s">
        <v>16</v>
      </c>
      <c r="C6" s="68">
        <f>SUM(D6:L6)</f>
        <v>104973</v>
      </c>
      <c r="D6" s="69">
        <v>400</v>
      </c>
      <c r="E6" s="70">
        <v>0</v>
      </c>
      <c r="F6" s="70">
        <v>2761</v>
      </c>
      <c r="G6" s="70">
        <v>44397</v>
      </c>
      <c r="H6" s="70">
        <v>1705</v>
      </c>
      <c r="I6" s="70">
        <v>0</v>
      </c>
      <c r="J6" s="70">
        <v>0</v>
      </c>
      <c r="K6" s="70">
        <v>55710</v>
      </c>
      <c r="L6" s="70">
        <v>0</v>
      </c>
    </row>
    <row r="7" spans="1:12" ht="18" customHeight="1">
      <c r="A7" s="26" t="s">
        <v>17</v>
      </c>
      <c r="B7" s="31" t="s">
        <v>18</v>
      </c>
      <c r="C7" s="68">
        <f aca="true" t="shared" si="1" ref="C7:C22">SUM(D7:L7)</f>
        <v>4562</v>
      </c>
      <c r="D7" s="69">
        <v>0</v>
      </c>
      <c r="E7" s="70">
        <v>0</v>
      </c>
      <c r="F7" s="70">
        <v>0</v>
      </c>
      <c r="G7" s="70">
        <v>4562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</row>
    <row r="8" spans="1:12" ht="18" customHeight="1">
      <c r="A8" s="26" t="s">
        <v>19</v>
      </c>
      <c r="B8" s="31" t="s">
        <v>20</v>
      </c>
      <c r="C8" s="68">
        <f t="shared" si="1"/>
        <v>3391</v>
      </c>
      <c r="D8" s="69">
        <v>0</v>
      </c>
      <c r="E8" s="70">
        <v>620</v>
      </c>
      <c r="F8" s="70">
        <v>0</v>
      </c>
      <c r="G8" s="70">
        <v>2771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</row>
    <row r="9" spans="1:12" ht="18" customHeight="1">
      <c r="A9" s="26" t="s">
        <v>21</v>
      </c>
      <c r="B9" s="31" t="s">
        <v>22</v>
      </c>
      <c r="C9" s="69">
        <v>0</v>
      </c>
      <c r="D9" s="69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</row>
    <row r="10" spans="1:12" ht="18" customHeight="1">
      <c r="A10" s="26" t="s">
        <v>23</v>
      </c>
      <c r="B10" s="31" t="s">
        <v>24</v>
      </c>
      <c r="C10" s="69">
        <v>0</v>
      </c>
      <c r="D10" s="69">
        <v>0</v>
      </c>
      <c r="E10" s="69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</row>
    <row r="11" spans="1:12" ht="18" customHeight="1">
      <c r="A11" s="26" t="s">
        <v>25</v>
      </c>
      <c r="B11" s="31" t="s">
        <v>26</v>
      </c>
      <c r="C11" s="69">
        <v>0</v>
      </c>
      <c r="D11" s="69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</row>
    <row r="12" spans="1:12" ht="18" customHeight="1">
      <c r="A12" s="26" t="s">
        <v>27</v>
      </c>
      <c r="B12" s="31" t="s">
        <v>28</v>
      </c>
      <c r="C12" s="69">
        <v>0</v>
      </c>
      <c r="D12" s="69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2" ht="18" customHeight="1">
      <c r="A13" s="26" t="s">
        <v>29</v>
      </c>
      <c r="B13" s="31" t="s">
        <v>30</v>
      </c>
      <c r="C13" s="68">
        <f t="shared" si="1"/>
        <v>13510</v>
      </c>
      <c r="D13" s="69">
        <v>0</v>
      </c>
      <c r="E13" s="70">
        <v>0</v>
      </c>
      <c r="F13" s="70">
        <v>12555</v>
      </c>
      <c r="G13" s="70">
        <v>955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</row>
    <row r="14" spans="1:12" ht="18" customHeight="1">
      <c r="A14" s="26" t="s">
        <v>31</v>
      </c>
      <c r="B14" s="31" t="s">
        <v>32</v>
      </c>
      <c r="C14" s="69">
        <v>0</v>
      </c>
      <c r="D14" s="69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</row>
    <row r="15" spans="1:12" ht="18" customHeight="1">
      <c r="A15" s="26" t="s">
        <v>33</v>
      </c>
      <c r="B15" s="31" t="s">
        <v>34</v>
      </c>
      <c r="C15" s="69">
        <v>0</v>
      </c>
      <c r="D15" s="69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</row>
    <row r="16" spans="1:12" ht="18" customHeight="1">
      <c r="A16" s="26" t="s">
        <v>35</v>
      </c>
      <c r="B16" s="31" t="s">
        <v>36</v>
      </c>
      <c r="C16" s="69">
        <v>0</v>
      </c>
      <c r="D16" s="69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</row>
    <row r="17" spans="1:12" ht="18" customHeight="1">
      <c r="A17" s="26" t="s">
        <v>37</v>
      </c>
      <c r="B17" s="31" t="s">
        <v>38</v>
      </c>
      <c r="C17" s="68">
        <f t="shared" si="1"/>
        <v>245939</v>
      </c>
      <c r="D17" s="69">
        <v>0</v>
      </c>
      <c r="E17" s="70">
        <v>0</v>
      </c>
      <c r="F17" s="70">
        <v>100427</v>
      </c>
      <c r="G17" s="70">
        <v>87417</v>
      </c>
      <c r="H17" s="70">
        <v>36071</v>
      </c>
      <c r="I17" s="70">
        <v>0</v>
      </c>
      <c r="J17" s="70">
        <v>0</v>
      </c>
      <c r="K17" s="70">
        <v>22024</v>
      </c>
      <c r="L17" s="70">
        <v>0</v>
      </c>
    </row>
    <row r="18" spans="1:12" ht="18" customHeight="1">
      <c r="A18" s="26" t="s">
        <v>39</v>
      </c>
      <c r="B18" s="31" t="s">
        <v>40</v>
      </c>
      <c r="C18" s="68">
        <f t="shared" si="1"/>
        <v>1910</v>
      </c>
      <c r="D18" s="69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1910</v>
      </c>
      <c r="L18" s="70">
        <v>0</v>
      </c>
    </row>
    <row r="19" spans="1:12" ht="18" customHeight="1">
      <c r="A19" s="26" t="s">
        <v>41</v>
      </c>
      <c r="B19" s="31" t="s">
        <v>42</v>
      </c>
      <c r="C19" s="68">
        <f t="shared" si="1"/>
        <v>94557</v>
      </c>
      <c r="D19" s="69">
        <v>233</v>
      </c>
      <c r="E19" s="70">
        <v>0</v>
      </c>
      <c r="F19" s="70">
        <v>25882</v>
      </c>
      <c r="G19" s="70">
        <v>50548</v>
      </c>
      <c r="H19" s="70">
        <v>10927</v>
      </c>
      <c r="I19" s="70">
        <v>3640</v>
      </c>
      <c r="J19" s="70">
        <v>432</v>
      </c>
      <c r="K19" s="70">
        <v>1044</v>
      </c>
      <c r="L19" s="70">
        <v>1851</v>
      </c>
    </row>
    <row r="20" spans="1:12" ht="18" customHeight="1">
      <c r="A20" s="26" t="s">
        <v>43</v>
      </c>
      <c r="B20" s="31" t="s">
        <v>44</v>
      </c>
      <c r="C20" s="69">
        <v>0</v>
      </c>
      <c r="D20" s="69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</row>
    <row r="21" spans="1:12" ht="18" customHeight="1">
      <c r="A21" s="26" t="s">
        <v>45</v>
      </c>
      <c r="B21" s="31" t="s">
        <v>46</v>
      </c>
      <c r="C21" s="68">
        <f t="shared" si="1"/>
        <v>29070</v>
      </c>
      <c r="D21" s="69">
        <v>0</v>
      </c>
      <c r="E21" s="70">
        <v>0</v>
      </c>
      <c r="F21" s="70">
        <v>23135</v>
      </c>
      <c r="G21" s="70">
        <v>5416</v>
      </c>
      <c r="H21" s="70">
        <v>519</v>
      </c>
      <c r="I21" s="70">
        <v>0</v>
      </c>
      <c r="J21" s="70">
        <v>0</v>
      </c>
      <c r="K21" s="70">
        <v>0</v>
      </c>
      <c r="L21" s="70">
        <v>0</v>
      </c>
    </row>
    <row r="22" spans="1:12" ht="18" customHeight="1">
      <c r="A22" s="26" t="s">
        <v>47</v>
      </c>
      <c r="B22" s="31" t="s">
        <v>48</v>
      </c>
      <c r="C22" s="68">
        <f t="shared" si="1"/>
        <v>6478</v>
      </c>
      <c r="D22" s="69">
        <v>0</v>
      </c>
      <c r="E22" s="70">
        <v>0</v>
      </c>
      <c r="F22" s="70">
        <v>6478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</row>
    <row r="23" spans="1:12" ht="18" customHeight="1">
      <c r="A23" s="26" t="s">
        <v>49</v>
      </c>
      <c r="B23" s="31" t="s">
        <v>50</v>
      </c>
      <c r="C23" s="69">
        <v>0</v>
      </c>
      <c r="D23" s="69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</row>
    <row r="24" spans="1:12" ht="18" customHeight="1">
      <c r="A24" s="26" t="s">
        <v>51</v>
      </c>
      <c r="B24" s="31" t="s">
        <v>52</v>
      </c>
      <c r="C24" s="69">
        <v>0</v>
      </c>
      <c r="D24" s="69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</row>
    <row r="25" spans="1:12" ht="18" customHeight="1">
      <c r="A25" s="26" t="s">
        <v>53</v>
      </c>
      <c r="B25" s="31" t="s">
        <v>54</v>
      </c>
      <c r="C25" s="69">
        <v>0</v>
      </c>
      <c r="D25" s="69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</row>
    <row r="26" spans="1:12" ht="18" customHeight="1">
      <c r="A26" s="26" t="s">
        <v>55</v>
      </c>
      <c r="B26" s="31" t="s">
        <v>56</v>
      </c>
      <c r="C26" s="68">
        <f aca="true" t="shared" si="2" ref="C26:C51">SUM(D26:L26)</f>
        <v>19523</v>
      </c>
      <c r="D26" s="69">
        <v>0</v>
      </c>
      <c r="E26" s="70">
        <v>0</v>
      </c>
      <c r="F26" s="70">
        <v>0</v>
      </c>
      <c r="G26" s="70">
        <v>19523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</row>
    <row r="27" spans="1:12" ht="18" customHeight="1">
      <c r="A27" s="26" t="s">
        <v>57</v>
      </c>
      <c r="B27" s="31" t="s">
        <v>58</v>
      </c>
      <c r="C27" s="69">
        <v>0</v>
      </c>
      <c r="D27" s="69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</row>
    <row r="28" spans="1:12" ht="18" customHeight="1">
      <c r="A28" s="26" t="s">
        <v>59</v>
      </c>
      <c r="B28" s="31" t="s">
        <v>60</v>
      </c>
      <c r="C28" s="68">
        <f t="shared" si="2"/>
        <v>329400</v>
      </c>
      <c r="D28" s="69">
        <v>0</v>
      </c>
      <c r="E28" s="70">
        <v>0</v>
      </c>
      <c r="F28" s="70">
        <v>7967</v>
      </c>
      <c r="G28" s="70">
        <v>284233</v>
      </c>
      <c r="H28" s="70">
        <v>11988</v>
      </c>
      <c r="I28" s="70">
        <v>0</v>
      </c>
      <c r="J28" s="70">
        <v>0</v>
      </c>
      <c r="K28" s="70">
        <v>25212</v>
      </c>
      <c r="L28" s="70">
        <v>0</v>
      </c>
    </row>
    <row r="29" spans="1:12" ht="18" customHeight="1">
      <c r="A29" s="26" t="s">
        <v>61</v>
      </c>
      <c r="B29" s="31" t="s">
        <v>62</v>
      </c>
      <c r="C29" s="68">
        <f t="shared" si="2"/>
        <v>31894</v>
      </c>
      <c r="D29" s="69">
        <v>0</v>
      </c>
      <c r="E29" s="70">
        <v>0</v>
      </c>
      <c r="F29" s="70">
        <v>8870</v>
      </c>
      <c r="G29" s="70">
        <v>0</v>
      </c>
      <c r="H29" s="70">
        <v>23024</v>
      </c>
      <c r="I29" s="70">
        <v>0</v>
      </c>
      <c r="J29" s="70">
        <v>0</v>
      </c>
      <c r="K29" s="70">
        <v>0</v>
      </c>
      <c r="L29" s="70">
        <v>0</v>
      </c>
    </row>
    <row r="30" spans="1:12" ht="18" customHeight="1">
      <c r="A30" s="26" t="s">
        <v>63</v>
      </c>
      <c r="B30" s="31" t="s">
        <v>64</v>
      </c>
      <c r="C30" s="69">
        <v>0</v>
      </c>
      <c r="D30" s="69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</row>
    <row r="31" spans="1:12" ht="18" customHeight="1">
      <c r="A31" s="26" t="s">
        <v>65</v>
      </c>
      <c r="B31" s="31" t="s">
        <v>66</v>
      </c>
      <c r="C31" s="68">
        <f t="shared" si="2"/>
        <v>5849</v>
      </c>
      <c r="D31" s="69">
        <v>0</v>
      </c>
      <c r="E31" s="69">
        <v>0</v>
      </c>
      <c r="F31" s="70">
        <v>5849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</row>
    <row r="32" spans="1:12" ht="18" customHeight="1">
      <c r="A32" s="26" t="s">
        <v>67</v>
      </c>
      <c r="B32" s="31" t="s">
        <v>68</v>
      </c>
      <c r="C32" s="69">
        <v>0</v>
      </c>
      <c r="D32" s="69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</row>
    <row r="33" spans="1:12" ht="18" customHeight="1">
      <c r="A33" s="26" t="s">
        <v>69</v>
      </c>
      <c r="B33" s="31" t="s">
        <v>70</v>
      </c>
      <c r="C33" s="68">
        <f t="shared" si="2"/>
        <v>84527</v>
      </c>
      <c r="D33" s="69">
        <v>0</v>
      </c>
      <c r="E33" s="70">
        <v>0</v>
      </c>
      <c r="F33" s="70">
        <v>1199</v>
      </c>
      <c r="G33" s="70">
        <v>234</v>
      </c>
      <c r="H33" s="70">
        <v>83094</v>
      </c>
      <c r="I33" s="70">
        <v>0</v>
      </c>
      <c r="J33" s="70">
        <v>0</v>
      </c>
      <c r="K33" s="70">
        <v>0</v>
      </c>
      <c r="L33" s="70">
        <v>0</v>
      </c>
    </row>
    <row r="34" spans="1:12" ht="18" customHeight="1">
      <c r="A34" s="26" t="s">
        <v>71</v>
      </c>
      <c r="B34" s="31" t="s">
        <v>72</v>
      </c>
      <c r="C34" s="68">
        <f t="shared" si="2"/>
        <v>191037</v>
      </c>
      <c r="D34" s="69">
        <v>0</v>
      </c>
      <c r="E34" s="70">
        <v>0</v>
      </c>
      <c r="F34" s="70">
        <v>23971</v>
      </c>
      <c r="G34" s="70">
        <v>69744</v>
      </c>
      <c r="H34" s="70">
        <v>59318</v>
      </c>
      <c r="I34" s="70">
        <v>0</v>
      </c>
      <c r="J34" s="70">
        <v>0</v>
      </c>
      <c r="K34" s="70">
        <v>38004</v>
      </c>
      <c r="L34" s="70">
        <v>0</v>
      </c>
    </row>
    <row r="35" spans="1:12" ht="18" customHeight="1">
      <c r="A35" s="26" t="s">
        <v>112</v>
      </c>
      <c r="B35" s="31" t="s">
        <v>73</v>
      </c>
      <c r="C35" s="68">
        <f t="shared" si="2"/>
        <v>490706</v>
      </c>
      <c r="D35" s="69">
        <v>9371</v>
      </c>
      <c r="E35" s="70">
        <v>0</v>
      </c>
      <c r="F35" s="70">
        <v>88765</v>
      </c>
      <c r="G35" s="70">
        <v>138546</v>
      </c>
      <c r="H35" s="70">
        <v>107447</v>
      </c>
      <c r="I35" s="70">
        <v>1675</v>
      </c>
      <c r="J35" s="70">
        <v>0</v>
      </c>
      <c r="K35" s="70">
        <v>144902</v>
      </c>
      <c r="L35" s="70">
        <v>0</v>
      </c>
    </row>
    <row r="36" spans="1:12" ht="18" customHeight="1">
      <c r="A36" s="26" t="s">
        <v>74</v>
      </c>
      <c r="B36" s="31" t="s">
        <v>75</v>
      </c>
      <c r="C36" s="69">
        <v>0</v>
      </c>
      <c r="D36" s="69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</row>
    <row r="37" spans="1:12" ht="18" customHeight="1">
      <c r="A37" s="26" t="s">
        <v>76</v>
      </c>
      <c r="B37" s="31" t="s">
        <v>77</v>
      </c>
      <c r="C37" s="69">
        <v>0</v>
      </c>
      <c r="D37" s="69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</row>
    <row r="38" spans="1:12" ht="18" customHeight="1">
      <c r="A38" s="26" t="s">
        <v>78</v>
      </c>
      <c r="B38" s="31" t="s">
        <v>79</v>
      </c>
      <c r="C38" s="68">
        <f t="shared" si="2"/>
        <v>428656</v>
      </c>
      <c r="D38" s="69">
        <v>11150</v>
      </c>
      <c r="E38" s="70">
        <v>0</v>
      </c>
      <c r="F38" s="70">
        <v>46991</v>
      </c>
      <c r="G38" s="70">
        <v>44747</v>
      </c>
      <c r="H38" s="70">
        <v>316278</v>
      </c>
      <c r="I38" s="70">
        <v>9490</v>
      </c>
      <c r="J38" s="70">
        <v>0</v>
      </c>
      <c r="K38" s="70">
        <v>0</v>
      </c>
      <c r="L38" s="70">
        <v>0</v>
      </c>
    </row>
    <row r="39" spans="1:12" ht="18" customHeight="1">
      <c r="A39" s="26" t="s">
        <v>80</v>
      </c>
      <c r="B39" s="31" t="s">
        <v>81</v>
      </c>
      <c r="C39" s="68">
        <f t="shared" si="2"/>
        <v>609257</v>
      </c>
      <c r="D39" s="69">
        <v>0</v>
      </c>
      <c r="E39" s="70">
        <v>0</v>
      </c>
      <c r="F39" s="70">
        <v>569151</v>
      </c>
      <c r="G39" s="70">
        <v>8906</v>
      </c>
      <c r="H39" s="70">
        <v>13779</v>
      </c>
      <c r="I39" s="70">
        <v>0</v>
      </c>
      <c r="J39" s="70">
        <v>0</v>
      </c>
      <c r="K39" s="70">
        <v>17421</v>
      </c>
      <c r="L39" s="70">
        <v>0</v>
      </c>
    </row>
    <row r="40" spans="1:12" ht="18" customHeight="1">
      <c r="A40" s="26" t="s">
        <v>82</v>
      </c>
      <c r="B40" s="31" t="s">
        <v>83</v>
      </c>
      <c r="C40" s="68">
        <f t="shared" si="2"/>
        <v>682158</v>
      </c>
      <c r="D40" s="69">
        <v>0</v>
      </c>
      <c r="E40" s="70">
        <v>1005</v>
      </c>
      <c r="F40" s="70">
        <v>64022</v>
      </c>
      <c r="G40" s="70">
        <v>5710</v>
      </c>
      <c r="H40" s="70">
        <v>609872</v>
      </c>
      <c r="I40" s="70">
        <v>0</v>
      </c>
      <c r="J40" s="70">
        <v>0</v>
      </c>
      <c r="K40" s="70">
        <v>1549</v>
      </c>
      <c r="L40" s="70">
        <v>0</v>
      </c>
    </row>
    <row r="41" spans="1:12" ht="18" customHeight="1">
      <c r="A41" s="26" t="s">
        <v>84</v>
      </c>
      <c r="B41" s="31" t="s">
        <v>85</v>
      </c>
      <c r="C41" s="68">
        <f t="shared" si="2"/>
        <v>217634</v>
      </c>
      <c r="D41" s="69">
        <v>0</v>
      </c>
      <c r="E41" s="70">
        <v>0</v>
      </c>
      <c r="F41" s="70">
        <v>8112</v>
      </c>
      <c r="G41" s="70">
        <v>95</v>
      </c>
      <c r="H41" s="70">
        <v>204325</v>
      </c>
      <c r="I41" s="70">
        <v>1350</v>
      </c>
      <c r="J41" s="70">
        <v>0</v>
      </c>
      <c r="K41" s="70">
        <v>3752</v>
      </c>
      <c r="L41" s="70">
        <v>0</v>
      </c>
    </row>
    <row r="42" spans="1:12" ht="18" customHeight="1">
      <c r="A42" s="26" t="s">
        <v>86</v>
      </c>
      <c r="B42" s="31" t="s">
        <v>87</v>
      </c>
      <c r="C42" s="68">
        <f t="shared" si="2"/>
        <v>451989</v>
      </c>
      <c r="D42" s="69">
        <v>335</v>
      </c>
      <c r="E42" s="70">
        <v>13559</v>
      </c>
      <c r="F42" s="70">
        <v>211805</v>
      </c>
      <c r="G42" s="70">
        <v>15497</v>
      </c>
      <c r="H42" s="70">
        <v>189637</v>
      </c>
      <c r="I42" s="70">
        <v>13948</v>
      </c>
      <c r="J42" s="70">
        <v>0</v>
      </c>
      <c r="K42" s="70">
        <v>7208</v>
      </c>
      <c r="L42" s="70">
        <v>0</v>
      </c>
    </row>
    <row r="43" spans="1:12" ht="18" customHeight="1">
      <c r="A43" s="26" t="s">
        <v>88</v>
      </c>
      <c r="B43" s="31" t="s">
        <v>89</v>
      </c>
      <c r="C43" s="68">
        <f t="shared" si="2"/>
        <v>45744</v>
      </c>
      <c r="D43" s="69">
        <v>0</v>
      </c>
      <c r="E43" s="69">
        <v>93</v>
      </c>
      <c r="F43" s="70">
        <v>3702</v>
      </c>
      <c r="G43" s="70">
        <v>37453</v>
      </c>
      <c r="H43" s="70">
        <v>0</v>
      </c>
      <c r="I43" s="70">
        <v>3796</v>
      </c>
      <c r="J43" s="70">
        <v>0</v>
      </c>
      <c r="K43" s="70">
        <v>700</v>
      </c>
      <c r="L43" s="70">
        <v>0</v>
      </c>
    </row>
    <row r="44" spans="1:12" ht="18" customHeight="1">
      <c r="A44" s="26" t="s">
        <v>90</v>
      </c>
      <c r="B44" s="31" t="s">
        <v>91</v>
      </c>
      <c r="C44" s="68">
        <f t="shared" si="2"/>
        <v>431076</v>
      </c>
      <c r="D44" s="69">
        <v>0</v>
      </c>
      <c r="E44" s="70">
        <v>444</v>
      </c>
      <c r="F44" s="70">
        <v>430632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</row>
    <row r="45" spans="1:12" ht="18" customHeight="1">
      <c r="A45" s="26" t="s">
        <v>92</v>
      </c>
      <c r="B45" s="31" t="s">
        <v>93</v>
      </c>
      <c r="C45" s="68">
        <f t="shared" si="2"/>
        <v>1519041</v>
      </c>
      <c r="D45" s="69">
        <v>0</v>
      </c>
      <c r="E45" s="69">
        <v>0</v>
      </c>
      <c r="F45" s="70">
        <v>803847</v>
      </c>
      <c r="G45" s="70">
        <v>39805</v>
      </c>
      <c r="H45" s="70">
        <v>659509</v>
      </c>
      <c r="I45" s="70">
        <v>0</v>
      </c>
      <c r="J45" s="70">
        <v>0</v>
      </c>
      <c r="K45" s="70">
        <v>15880</v>
      </c>
      <c r="L45" s="70">
        <v>0</v>
      </c>
    </row>
    <row r="46" spans="1:12" ht="18" customHeight="1">
      <c r="A46" s="26" t="s">
        <v>94</v>
      </c>
      <c r="B46" s="31" t="s">
        <v>95</v>
      </c>
      <c r="C46" s="68">
        <f t="shared" si="2"/>
        <v>3095</v>
      </c>
      <c r="D46" s="69">
        <v>0</v>
      </c>
      <c r="E46" s="70">
        <v>0</v>
      </c>
      <c r="F46" s="70">
        <v>2475</v>
      </c>
      <c r="G46" s="70">
        <v>37</v>
      </c>
      <c r="H46" s="70">
        <v>583</v>
      </c>
      <c r="I46" s="70">
        <v>0</v>
      </c>
      <c r="J46" s="70">
        <v>0</v>
      </c>
      <c r="K46" s="70">
        <v>0</v>
      </c>
      <c r="L46" s="70">
        <v>0</v>
      </c>
    </row>
    <row r="47" spans="1:12" ht="18" customHeight="1">
      <c r="A47" s="26" t="s">
        <v>96</v>
      </c>
      <c r="B47" s="31" t="s">
        <v>97</v>
      </c>
      <c r="C47" s="68">
        <f t="shared" si="2"/>
        <v>42255</v>
      </c>
      <c r="D47" s="70">
        <v>0</v>
      </c>
      <c r="E47" s="70">
        <v>0</v>
      </c>
      <c r="F47" s="70">
        <v>37859</v>
      </c>
      <c r="G47" s="70">
        <v>1211</v>
      </c>
      <c r="H47" s="70">
        <v>1220</v>
      </c>
      <c r="I47" s="70">
        <v>1965</v>
      </c>
      <c r="J47" s="70">
        <v>0</v>
      </c>
      <c r="K47" s="70">
        <v>0</v>
      </c>
      <c r="L47" s="70">
        <v>0</v>
      </c>
    </row>
    <row r="48" spans="1:12" ht="18" customHeight="1">
      <c r="A48" s="26" t="s">
        <v>98</v>
      </c>
      <c r="B48" s="31" t="s">
        <v>99</v>
      </c>
      <c r="C48" s="68">
        <f t="shared" si="2"/>
        <v>362</v>
      </c>
      <c r="D48" s="69">
        <v>0</v>
      </c>
      <c r="E48" s="70">
        <v>0</v>
      </c>
      <c r="F48" s="70">
        <v>0</v>
      </c>
      <c r="G48" s="70">
        <v>2</v>
      </c>
      <c r="H48" s="70">
        <v>360</v>
      </c>
      <c r="I48" s="70">
        <v>0</v>
      </c>
      <c r="J48" s="70">
        <v>0</v>
      </c>
      <c r="K48" s="70">
        <v>0</v>
      </c>
      <c r="L48" s="70">
        <v>0</v>
      </c>
    </row>
    <row r="49" spans="1:12" s="74" customFormat="1" ht="54" customHeight="1">
      <c r="A49" s="32" t="s">
        <v>100</v>
      </c>
      <c r="B49" s="33" t="s">
        <v>101</v>
      </c>
      <c r="C49" s="71">
        <f t="shared" si="2"/>
        <v>8397042</v>
      </c>
      <c r="D49" s="72">
        <v>22836</v>
      </c>
      <c r="E49" s="73">
        <v>31</v>
      </c>
      <c r="F49" s="73">
        <v>8279887</v>
      </c>
      <c r="G49" s="73">
        <v>25847</v>
      </c>
      <c r="H49" s="73">
        <v>46398</v>
      </c>
      <c r="I49" s="73">
        <v>12319</v>
      </c>
      <c r="J49" s="73">
        <v>0</v>
      </c>
      <c r="K49" s="73">
        <v>9211</v>
      </c>
      <c r="L49" s="73">
        <v>513</v>
      </c>
    </row>
    <row r="50" spans="1:12" ht="18" customHeight="1">
      <c r="A50" s="26" t="s">
        <v>102</v>
      </c>
      <c r="B50" s="31" t="s">
        <v>103</v>
      </c>
      <c r="C50" s="68">
        <f t="shared" si="2"/>
        <v>14685</v>
      </c>
      <c r="D50" s="69">
        <v>0</v>
      </c>
      <c r="E50" s="70">
        <v>828</v>
      </c>
      <c r="F50" s="70">
        <v>0</v>
      </c>
      <c r="G50" s="70">
        <v>0</v>
      </c>
      <c r="H50" s="70">
        <v>13857</v>
      </c>
      <c r="I50" s="70">
        <v>0</v>
      </c>
      <c r="J50" s="70">
        <v>0</v>
      </c>
      <c r="K50" s="70">
        <v>0</v>
      </c>
      <c r="L50" s="70">
        <v>0</v>
      </c>
    </row>
    <row r="51" spans="1:12" ht="18" customHeight="1">
      <c r="A51" s="26" t="s">
        <v>104</v>
      </c>
      <c r="B51" s="31" t="s">
        <v>105</v>
      </c>
      <c r="C51" s="68">
        <f t="shared" si="2"/>
        <v>157530</v>
      </c>
      <c r="D51" s="69">
        <v>50937</v>
      </c>
      <c r="E51" s="70">
        <v>4133</v>
      </c>
      <c r="F51" s="70">
        <v>83552</v>
      </c>
      <c r="G51" s="70">
        <v>0</v>
      </c>
      <c r="H51" s="70">
        <v>1399</v>
      </c>
      <c r="I51" s="70">
        <v>0</v>
      </c>
      <c r="J51" s="70">
        <v>0</v>
      </c>
      <c r="K51" s="70">
        <v>17509</v>
      </c>
      <c r="L51" s="70">
        <v>0</v>
      </c>
    </row>
    <row r="52" spans="1:12" ht="18" customHeight="1">
      <c r="A52" s="26" t="s">
        <v>106</v>
      </c>
      <c r="B52" s="31" t="s">
        <v>107</v>
      </c>
      <c r="C52" s="69">
        <v>0</v>
      </c>
      <c r="D52" s="69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</row>
    <row r="53" spans="1:12" ht="15" customHeight="1">
      <c r="A53" s="75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 ht="15" customHeight="1">
      <c r="A54" s="78"/>
      <c r="B54" s="41" t="s">
        <v>119</v>
      </c>
      <c r="C54" s="79"/>
      <c r="D54" s="79"/>
      <c r="E54" s="80"/>
      <c r="F54" s="80"/>
      <c r="G54" s="80"/>
      <c r="H54" s="80"/>
      <c r="I54" s="80"/>
      <c r="J54" s="80"/>
      <c r="K54" s="80"/>
      <c r="L54" s="80"/>
    </row>
    <row r="55" spans="1:12" ht="15" customHeight="1">
      <c r="A55" s="78"/>
      <c r="B55" s="81" t="s">
        <v>120</v>
      </c>
      <c r="C55" s="42"/>
      <c r="D55" s="42"/>
      <c r="E55" s="78"/>
      <c r="F55" s="78"/>
      <c r="G55" s="78"/>
      <c r="H55" s="78"/>
      <c r="I55" s="78"/>
      <c r="J55" s="78"/>
      <c r="K55" s="78"/>
      <c r="L55" s="78"/>
    </row>
    <row r="56" spans="1:12" ht="17.25">
      <c r="A56" s="1"/>
      <c r="B56" s="3"/>
      <c r="C56" s="61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ht="15.75">
      <c r="G58" s="59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D1" sqref="D1:L16384"/>
    </sheetView>
  </sheetViews>
  <sheetFormatPr defaultColWidth="8.66015625" defaultRowHeight="18"/>
  <cols>
    <col min="1" max="1" width="2.58203125" style="82" customWidth="1"/>
    <col min="2" max="2" width="7.58203125" style="82" customWidth="1"/>
    <col min="3" max="3" width="11.5" style="82" customWidth="1"/>
    <col min="4" max="12" width="11.33203125" style="82" customWidth="1"/>
    <col min="13" max="16384" width="9" style="82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84" customFormat="1" ht="30" customHeight="1">
      <c r="A2" s="5"/>
      <c r="B2" s="83"/>
      <c r="C2" s="63" t="s">
        <v>121</v>
      </c>
      <c r="D2" s="8" t="s">
        <v>122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ht="45" customHeight="1" thickTop="1">
      <c r="A4" s="16"/>
      <c r="B4" s="85" t="s">
        <v>3</v>
      </c>
      <c r="C4" s="19" t="s">
        <v>4</v>
      </c>
      <c r="D4" s="19" t="s">
        <v>5</v>
      </c>
      <c r="E4" s="19" t="s">
        <v>6</v>
      </c>
      <c r="F4" s="16" t="s">
        <v>7</v>
      </c>
      <c r="G4" s="20" t="s">
        <v>123</v>
      </c>
      <c r="H4" s="19" t="s">
        <v>9</v>
      </c>
      <c r="I4" s="19" t="s">
        <v>10</v>
      </c>
      <c r="J4" s="19" t="s">
        <v>11</v>
      </c>
      <c r="K4" s="19" t="s">
        <v>12</v>
      </c>
      <c r="L4" s="21" t="s">
        <v>13</v>
      </c>
    </row>
    <row r="5" spans="1:12" ht="48" customHeight="1">
      <c r="A5" s="22"/>
      <c r="B5" s="23" t="s">
        <v>14</v>
      </c>
      <c r="C5" s="86">
        <v>70393676</v>
      </c>
      <c r="D5" s="87">
        <f>SUM(D6:D52)</f>
        <v>2674494</v>
      </c>
      <c r="E5" s="87">
        <f aca="true" t="shared" si="0" ref="E5:L5">SUM(E6:E52)</f>
        <v>1758071</v>
      </c>
      <c r="F5" s="87">
        <f t="shared" si="0"/>
        <v>35603407</v>
      </c>
      <c r="G5" s="87">
        <v>6502337</v>
      </c>
      <c r="H5" s="87">
        <f t="shared" si="0"/>
        <v>10336411</v>
      </c>
      <c r="I5" s="87">
        <v>4562505</v>
      </c>
      <c r="J5" s="87">
        <v>1989675</v>
      </c>
      <c r="K5" s="87">
        <f t="shared" si="0"/>
        <v>6440987</v>
      </c>
      <c r="L5" s="87">
        <f t="shared" si="0"/>
        <v>525788</v>
      </c>
    </row>
    <row r="6" spans="1:12" ht="18" customHeight="1">
      <c r="A6" s="26" t="s">
        <v>15</v>
      </c>
      <c r="B6" s="88" t="s">
        <v>16</v>
      </c>
      <c r="C6" s="89">
        <f>SUM(D6:L6)</f>
        <v>2942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2942</v>
      </c>
    </row>
    <row r="7" spans="1:12" ht="18" customHeight="1">
      <c r="A7" s="26" t="s">
        <v>17</v>
      </c>
      <c r="B7" s="90" t="s">
        <v>18</v>
      </c>
      <c r="C7" s="89">
        <f aca="true" t="shared" si="1" ref="C7:C47">SUM(D7:L7)</f>
        <v>226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226</v>
      </c>
    </row>
    <row r="8" spans="1:12" ht="18" customHeight="1">
      <c r="A8" s="26" t="s">
        <v>19</v>
      </c>
      <c r="B8" s="90" t="s">
        <v>20</v>
      </c>
      <c r="C8" s="89">
        <f t="shared" si="1"/>
        <v>108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108</v>
      </c>
    </row>
    <row r="9" spans="1:12" ht="18" customHeight="1">
      <c r="A9" s="26" t="s">
        <v>21</v>
      </c>
      <c r="B9" s="90" t="s">
        <v>22</v>
      </c>
      <c r="C9" s="89">
        <f t="shared" si="1"/>
        <v>937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937</v>
      </c>
    </row>
    <row r="10" spans="1:12" ht="18" customHeight="1">
      <c r="A10" s="26" t="s">
        <v>23</v>
      </c>
      <c r="B10" s="90" t="s">
        <v>24</v>
      </c>
      <c r="C10" s="89">
        <f t="shared" si="1"/>
        <v>35792</v>
      </c>
      <c r="D10" s="29">
        <v>0</v>
      </c>
      <c r="E10" s="29">
        <v>0</v>
      </c>
      <c r="F10" s="29">
        <v>0</v>
      </c>
      <c r="G10" s="29">
        <v>34391</v>
      </c>
      <c r="H10" s="29">
        <v>0</v>
      </c>
      <c r="I10" s="29">
        <v>0</v>
      </c>
      <c r="J10" s="29">
        <v>0</v>
      </c>
      <c r="K10" s="29">
        <v>0</v>
      </c>
      <c r="L10" s="29">
        <v>1401</v>
      </c>
    </row>
    <row r="11" spans="1:12" ht="18" customHeight="1">
      <c r="A11" s="26" t="s">
        <v>25</v>
      </c>
      <c r="B11" s="90" t="s">
        <v>26</v>
      </c>
      <c r="C11" s="89">
        <f t="shared" si="1"/>
        <v>665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665</v>
      </c>
    </row>
    <row r="12" spans="1:12" ht="18" customHeight="1">
      <c r="A12" s="26" t="s">
        <v>27</v>
      </c>
      <c r="B12" s="90" t="s">
        <v>28</v>
      </c>
      <c r="C12" s="89">
        <f t="shared" si="1"/>
        <v>821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821</v>
      </c>
    </row>
    <row r="13" spans="1:12" ht="18" customHeight="1">
      <c r="A13" s="26" t="s">
        <v>29</v>
      </c>
      <c r="B13" s="90" t="s">
        <v>30</v>
      </c>
      <c r="C13" s="89">
        <f t="shared" si="1"/>
        <v>16863</v>
      </c>
      <c r="D13" s="29">
        <v>0</v>
      </c>
      <c r="E13" s="29">
        <v>0</v>
      </c>
      <c r="F13" s="29">
        <v>0</v>
      </c>
      <c r="G13" s="29">
        <v>14299</v>
      </c>
      <c r="H13" s="29">
        <v>0</v>
      </c>
      <c r="I13" s="29">
        <v>0</v>
      </c>
      <c r="J13" s="29">
        <v>0</v>
      </c>
      <c r="K13" s="29">
        <v>0</v>
      </c>
      <c r="L13" s="29">
        <v>2564</v>
      </c>
    </row>
    <row r="14" spans="1:12" ht="18" customHeight="1">
      <c r="A14" s="26" t="s">
        <v>31</v>
      </c>
      <c r="B14" s="90" t="s">
        <v>32</v>
      </c>
      <c r="C14" s="89">
        <v>11356</v>
      </c>
      <c r="D14" s="29">
        <v>0</v>
      </c>
      <c r="E14" s="29">
        <v>0</v>
      </c>
      <c r="F14" s="29">
        <v>0</v>
      </c>
      <c r="G14" s="29">
        <v>11278</v>
      </c>
      <c r="H14" s="29">
        <v>0</v>
      </c>
      <c r="I14" s="29">
        <v>0</v>
      </c>
      <c r="J14" s="29">
        <v>0</v>
      </c>
      <c r="K14" s="29">
        <v>0</v>
      </c>
      <c r="L14" s="29">
        <v>79</v>
      </c>
    </row>
    <row r="15" spans="1:12" ht="18" customHeight="1">
      <c r="A15" s="26" t="s">
        <v>33</v>
      </c>
      <c r="B15" s="90" t="s">
        <v>34</v>
      </c>
      <c r="C15" s="89">
        <f t="shared" si="1"/>
        <v>3311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3311</v>
      </c>
    </row>
    <row r="16" spans="1:12" ht="18" customHeight="1">
      <c r="A16" s="26" t="s">
        <v>35</v>
      </c>
      <c r="B16" s="90" t="s">
        <v>36</v>
      </c>
      <c r="C16" s="89">
        <f t="shared" si="1"/>
        <v>7198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7198</v>
      </c>
    </row>
    <row r="17" spans="1:12" ht="18" customHeight="1">
      <c r="A17" s="26" t="s">
        <v>37</v>
      </c>
      <c r="B17" s="90" t="s">
        <v>38</v>
      </c>
      <c r="C17" s="89">
        <v>109232</v>
      </c>
      <c r="D17" s="29">
        <v>0</v>
      </c>
      <c r="E17" s="29">
        <v>0</v>
      </c>
      <c r="F17" s="29">
        <v>0</v>
      </c>
      <c r="G17" s="29">
        <v>69232</v>
      </c>
      <c r="H17" s="29">
        <v>0</v>
      </c>
      <c r="I17" s="29">
        <v>38199</v>
      </c>
      <c r="J17" s="29">
        <v>0</v>
      </c>
      <c r="K17" s="29">
        <v>0</v>
      </c>
      <c r="L17" s="29">
        <v>1802</v>
      </c>
    </row>
    <row r="18" spans="1:12" ht="18" customHeight="1">
      <c r="A18" s="26" t="s">
        <v>39</v>
      </c>
      <c r="B18" s="90" t="s">
        <v>40</v>
      </c>
      <c r="C18" s="89">
        <f t="shared" si="1"/>
        <v>28263</v>
      </c>
      <c r="D18" s="29">
        <v>0</v>
      </c>
      <c r="E18" s="29">
        <v>0</v>
      </c>
      <c r="F18" s="29">
        <v>0</v>
      </c>
      <c r="G18" s="29">
        <v>4326</v>
      </c>
      <c r="H18" s="29">
        <v>0</v>
      </c>
      <c r="I18" s="29">
        <v>0</v>
      </c>
      <c r="J18" s="29">
        <v>0</v>
      </c>
      <c r="K18" s="29">
        <v>0</v>
      </c>
      <c r="L18" s="29">
        <v>23937</v>
      </c>
    </row>
    <row r="19" spans="1:12" ht="18" customHeight="1">
      <c r="A19" s="26" t="s">
        <v>41</v>
      </c>
      <c r="B19" s="90" t="s">
        <v>42</v>
      </c>
      <c r="C19" s="89">
        <v>25304</v>
      </c>
      <c r="D19" s="29">
        <v>0</v>
      </c>
      <c r="E19" s="29">
        <v>0</v>
      </c>
      <c r="F19" s="29">
        <v>0</v>
      </c>
      <c r="G19" s="29">
        <v>12678</v>
      </c>
      <c r="H19" s="29">
        <v>0</v>
      </c>
      <c r="I19" s="29">
        <v>0</v>
      </c>
      <c r="J19" s="29">
        <v>0</v>
      </c>
      <c r="K19" s="29">
        <v>0</v>
      </c>
      <c r="L19" s="29">
        <v>12625</v>
      </c>
    </row>
    <row r="20" spans="1:12" ht="18" customHeight="1">
      <c r="A20" s="26" t="s">
        <v>43</v>
      </c>
      <c r="B20" s="90" t="s">
        <v>44</v>
      </c>
      <c r="C20" s="89">
        <f t="shared" si="1"/>
        <v>1929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1929</v>
      </c>
    </row>
    <row r="21" spans="1:12" ht="18" customHeight="1">
      <c r="A21" s="26" t="s">
        <v>45</v>
      </c>
      <c r="B21" s="90" t="s">
        <v>46</v>
      </c>
      <c r="C21" s="89">
        <f t="shared" si="1"/>
        <v>843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843</v>
      </c>
    </row>
    <row r="22" spans="1:12" ht="18" customHeight="1">
      <c r="A22" s="26" t="s">
        <v>47</v>
      </c>
      <c r="B22" s="90" t="s">
        <v>48</v>
      </c>
      <c r="C22" s="89">
        <f t="shared" si="1"/>
        <v>1571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1571</v>
      </c>
    </row>
    <row r="23" spans="1:12" ht="18" customHeight="1">
      <c r="A23" s="26" t="s">
        <v>49</v>
      </c>
      <c r="B23" s="90" t="s">
        <v>50</v>
      </c>
      <c r="C23" s="89">
        <f t="shared" si="1"/>
        <v>648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648</v>
      </c>
    </row>
    <row r="24" spans="1:12" ht="18" customHeight="1">
      <c r="A24" s="26" t="s">
        <v>51</v>
      </c>
      <c r="B24" s="90" t="s">
        <v>52</v>
      </c>
      <c r="C24" s="89">
        <f t="shared" si="1"/>
        <v>276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276</v>
      </c>
    </row>
    <row r="25" spans="1:12" ht="18" customHeight="1">
      <c r="A25" s="26" t="s">
        <v>53</v>
      </c>
      <c r="B25" s="90" t="s">
        <v>54</v>
      </c>
      <c r="C25" s="89">
        <f t="shared" si="1"/>
        <v>1685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1685</v>
      </c>
    </row>
    <row r="26" spans="1:12" ht="18" customHeight="1">
      <c r="A26" s="26" t="s">
        <v>55</v>
      </c>
      <c r="B26" s="90" t="s">
        <v>56</v>
      </c>
      <c r="C26" s="89">
        <f t="shared" si="1"/>
        <v>9764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9764</v>
      </c>
    </row>
    <row r="27" spans="1:12" ht="18" customHeight="1">
      <c r="A27" s="26" t="s">
        <v>57</v>
      </c>
      <c r="B27" s="90" t="s">
        <v>58</v>
      </c>
      <c r="C27" s="89">
        <f t="shared" si="1"/>
        <v>21548</v>
      </c>
      <c r="D27" s="29">
        <v>0</v>
      </c>
      <c r="E27" s="29">
        <v>0</v>
      </c>
      <c r="F27" s="29">
        <v>0</v>
      </c>
      <c r="G27" s="29">
        <v>0</v>
      </c>
      <c r="H27" s="29">
        <v>20554</v>
      </c>
      <c r="I27" s="29">
        <v>0</v>
      </c>
      <c r="J27" s="29">
        <v>0</v>
      </c>
      <c r="K27" s="29">
        <v>0</v>
      </c>
      <c r="L27" s="29">
        <v>994</v>
      </c>
    </row>
    <row r="28" spans="1:12" ht="18" customHeight="1">
      <c r="A28" s="26" t="s">
        <v>59</v>
      </c>
      <c r="B28" s="90" t="s">
        <v>60</v>
      </c>
      <c r="C28" s="89">
        <f t="shared" si="1"/>
        <v>36762</v>
      </c>
      <c r="D28" s="29">
        <v>0</v>
      </c>
      <c r="E28" s="29">
        <v>0</v>
      </c>
      <c r="F28" s="29">
        <v>0</v>
      </c>
      <c r="G28" s="29">
        <v>6672</v>
      </c>
      <c r="H28" s="29">
        <v>0</v>
      </c>
      <c r="I28" s="29">
        <v>0</v>
      </c>
      <c r="J28" s="29">
        <v>0</v>
      </c>
      <c r="K28" s="29">
        <v>17933</v>
      </c>
      <c r="L28" s="29">
        <v>12157</v>
      </c>
    </row>
    <row r="29" spans="1:12" ht="18" customHeight="1">
      <c r="A29" s="26" t="s">
        <v>61</v>
      </c>
      <c r="B29" s="90" t="s">
        <v>62</v>
      </c>
      <c r="C29" s="89">
        <f t="shared" si="1"/>
        <v>2660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2660</v>
      </c>
    </row>
    <row r="30" spans="1:12" ht="18" customHeight="1">
      <c r="A30" s="26" t="s">
        <v>63</v>
      </c>
      <c r="B30" s="90" t="s">
        <v>64</v>
      </c>
      <c r="C30" s="89">
        <f t="shared" si="1"/>
        <v>3997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3997</v>
      </c>
    </row>
    <row r="31" spans="1:12" ht="18" customHeight="1">
      <c r="A31" s="26" t="s">
        <v>65</v>
      </c>
      <c r="B31" s="90" t="s">
        <v>66</v>
      </c>
      <c r="C31" s="89">
        <f t="shared" si="1"/>
        <v>15843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13618</v>
      </c>
      <c r="L31" s="29">
        <v>2225</v>
      </c>
    </row>
    <row r="32" spans="1:12" ht="18" customHeight="1">
      <c r="A32" s="26" t="s">
        <v>67</v>
      </c>
      <c r="B32" s="90" t="s">
        <v>68</v>
      </c>
      <c r="C32" s="89">
        <f t="shared" si="1"/>
        <v>490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490</v>
      </c>
    </row>
    <row r="33" spans="1:12" ht="18" customHeight="1">
      <c r="A33" s="26" t="s">
        <v>69</v>
      </c>
      <c r="B33" s="90" t="s">
        <v>70</v>
      </c>
      <c r="C33" s="89">
        <f t="shared" si="1"/>
        <v>1125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1125</v>
      </c>
    </row>
    <row r="34" spans="1:12" ht="18" customHeight="1">
      <c r="A34" s="26" t="s">
        <v>71</v>
      </c>
      <c r="B34" s="90" t="s">
        <v>72</v>
      </c>
      <c r="C34" s="89">
        <f t="shared" si="1"/>
        <v>247223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210482</v>
      </c>
      <c r="K34" s="29">
        <v>21897</v>
      </c>
      <c r="L34" s="29">
        <v>14844</v>
      </c>
    </row>
    <row r="35" spans="1:12" ht="18" customHeight="1">
      <c r="A35" s="26" t="s">
        <v>112</v>
      </c>
      <c r="B35" s="90" t="s">
        <v>73</v>
      </c>
      <c r="C35" s="89">
        <f t="shared" si="1"/>
        <v>21682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21682</v>
      </c>
    </row>
    <row r="36" spans="1:12" ht="18" customHeight="1">
      <c r="A36" s="26" t="s">
        <v>74</v>
      </c>
      <c r="B36" s="90" t="s">
        <v>75</v>
      </c>
      <c r="C36" s="89">
        <f t="shared" si="1"/>
        <v>1391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1391</v>
      </c>
    </row>
    <row r="37" spans="1:12" ht="18" customHeight="1">
      <c r="A37" s="26" t="s">
        <v>76</v>
      </c>
      <c r="B37" s="90" t="s">
        <v>77</v>
      </c>
      <c r="C37" s="89">
        <f t="shared" si="1"/>
        <v>42990</v>
      </c>
      <c r="D37" s="29">
        <v>7688</v>
      </c>
      <c r="E37" s="29">
        <v>0</v>
      </c>
      <c r="F37" s="29">
        <v>0</v>
      </c>
      <c r="G37" s="29">
        <v>0</v>
      </c>
      <c r="H37" s="29">
        <v>33865</v>
      </c>
      <c r="I37" s="29">
        <v>0</v>
      </c>
      <c r="J37" s="29">
        <v>0</v>
      </c>
      <c r="K37" s="29">
        <v>0</v>
      </c>
      <c r="L37" s="29">
        <v>1437</v>
      </c>
    </row>
    <row r="38" spans="1:12" ht="18" customHeight="1">
      <c r="A38" s="26" t="s">
        <v>78</v>
      </c>
      <c r="B38" s="90" t="s">
        <v>79</v>
      </c>
      <c r="C38" s="89">
        <f t="shared" si="1"/>
        <v>22251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5200</v>
      </c>
      <c r="K38" s="29">
        <v>0</v>
      </c>
      <c r="L38" s="29">
        <v>17051</v>
      </c>
    </row>
    <row r="39" spans="1:12" ht="18" customHeight="1">
      <c r="A39" s="26" t="s">
        <v>80</v>
      </c>
      <c r="B39" s="90" t="s">
        <v>81</v>
      </c>
      <c r="C39" s="89">
        <v>81217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45838</v>
      </c>
      <c r="J39" s="29">
        <v>0</v>
      </c>
      <c r="K39" s="29">
        <v>3704</v>
      </c>
      <c r="L39" s="29">
        <v>31674</v>
      </c>
    </row>
    <row r="40" spans="1:12" ht="18" customHeight="1">
      <c r="A40" s="26" t="s">
        <v>82</v>
      </c>
      <c r="B40" s="90" t="s">
        <v>83</v>
      </c>
      <c r="C40" s="89">
        <f t="shared" si="1"/>
        <v>220418</v>
      </c>
      <c r="D40" s="29">
        <v>43040</v>
      </c>
      <c r="E40" s="29">
        <v>0</v>
      </c>
      <c r="F40" s="29">
        <v>0</v>
      </c>
      <c r="G40" s="29">
        <v>46213</v>
      </c>
      <c r="H40" s="29">
        <v>8375</v>
      </c>
      <c r="I40" s="29">
        <v>65041</v>
      </c>
      <c r="J40" s="29">
        <v>9122</v>
      </c>
      <c r="K40" s="29">
        <v>27791</v>
      </c>
      <c r="L40" s="29">
        <v>20836</v>
      </c>
    </row>
    <row r="41" spans="1:12" ht="18" customHeight="1">
      <c r="A41" s="26" t="s">
        <v>84</v>
      </c>
      <c r="B41" s="90" t="s">
        <v>85</v>
      </c>
      <c r="C41" s="89">
        <f t="shared" si="1"/>
        <v>62137</v>
      </c>
      <c r="D41" s="29">
        <v>14078</v>
      </c>
      <c r="E41" s="29">
        <v>0</v>
      </c>
      <c r="F41" s="29">
        <v>0</v>
      </c>
      <c r="G41" s="29">
        <v>44629</v>
      </c>
      <c r="H41" s="29">
        <v>0</v>
      </c>
      <c r="I41" s="29">
        <v>0</v>
      </c>
      <c r="J41" s="29">
        <v>0</v>
      </c>
      <c r="K41" s="29">
        <v>0</v>
      </c>
      <c r="L41" s="29">
        <v>3430</v>
      </c>
    </row>
    <row r="42" spans="1:12" ht="18" customHeight="1">
      <c r="A42" s="26" t="s">
        <v>86</v>
      </c>
      <c r="B42" s="90" t="s">
        <v>87</v>
      </c>
      <c r="C42" s="89">
        <f t="shared" si="1"/>
        <v>5904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5904</v>
      </c>
    </row>
    <row r="43" spans="1:12" ht="18" customHeight="1">
      <c r="A43" s="26" t="s">
        <v>88</v>
      </c>
      <c r="B43" s="90" t="s">
        <v>89</v>
      </c>
      <c r="C43" s="89">
        <f t="shared" si="1"/>
        <v>1562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1562</v>
      </c>
    </row>
    <row r="44" spans="1:12" ht="18" customHeight="1">
      <c r="A44" s="26" t="s">
        <v>90</v>
      </c>
      <c r="B44" s="90" t="s">
        <v>91</v>
      </c>
      <c r="C44" s="89">
        <f t="shared" si="1"/>
        <v>1616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1616</v>
      </c>
    </row>
    <row r="45" spans="1:12" ht="18" customHeight="1">
      <c r="A45" s="26" t="s">
        <v>92</v>
      </c>
      <c r="B45" s="90" t="s">
        <v>93</v>
      </c>
      <c r="C45" s="89">
        <v>2549984</v>
      </c>
      <c r="D45" s="29">
        <v>80045</v>
      </c>
      <c r="E45" s="29">
        <v>62693</v>
      </c>
      <c r="F45" s="29">
        <v>297712</v>
      </c>
      <c r="G45" s="29">
        <v>427301</v>
      </c>
      <c r="H45" s="29">
        <v>491013</v>
      </c>
      <c r="I45" s="29">
        <v>369632</v>
      </c>
      <c r="J45" s="29">
        <v>226184</v>
      </c>
      <c r="K45" s="29">
        <v>403371</v>
      </c>
      <c r="L45" s="29">
        <v>192032</v>
      </c>
    </row>
    <row r="46" spans="1:12" ht="18" customHeight="1">
      <c r="A46" s="26" t="s">
        <v>94</v>
      </c>
      <c r="B46" s="90" t="s">
        <v>95</v>
      </c>
      <c r="C46" s="89">
        <f t="shared" si="1"/>
        <v>324294</v>
      </c>
      <c r="D46" s="29">
        <v>0</v>
      </c>
      <c r="E46" s="29">
        <v>22668</v>
      </c>
      <c r="F46" s="29">
        <v>0</v>
      </c>
      <c r="G46" s="29">
        <v>56925</v>
      </c>
      <c r="H46" s="29">
        <v>24630</v>
      </c>
      <c r="I46" s="29">
        <v>49958</v>
      </c>
      <c r="J46" s="29">
        <v>77653</v>
      </c>
      <c r="K46" s="29">
        <v>71529</v>
      </c>
      <c r="L46" s="29">
        <v>20931</v>
      </c>
    </row>
    <row r="47" spans="1:12" ht="18" customHeight="1">
      <c r="A47" s="26" t="s">
        <v>96</v>
      </c>
      <c r="B47" s="90" t="s">
        <v>97</v>
      </c>
      <c r="C47" s="89">
        <f t="shared" si="1"/>
        <v>166298</v>
      </c>
      <c r="D47" s="29">
        <v>35003</v>
      </c>
      <c r="E47" s="29">
        <v>0</v>
      </c>
      <c r="F47" s="29">
        <v>0</v>
      </c>
      <c r="G47" s="29">
        <v>8802</v>
      </c>
      <c r="H47" s="29">
        <v>0</v>
      </c>
      <c r="I47" s="29">
        <v>0</v>
      </c>
      <c r="J47" s="29">
        <v>0</v>
      </c>
      <c r="K47" s="29">
        <v>118321</v>
      </c>
      <c r="L47" s="29">
        <v>4172</v>
      </c>
    </row>
    <row r="48" spans="1:12" ht="18" customHeight="1">
      <c r="A48" s="26" t="s">
        <v>98</v>
      </c>
      <c r="B48" s="90" t="s">
        <v>99</v>
      </c>
      <c r="C48" s="89">
        <v>494197</v>
      </c>
      <c r="D48" s="29">
        <v>48298</v>
      </c>
      <c r="E48" s="29">
        <v>34353</v>
      </c>
      <c r="F48" s="29">
        <v>0</v>
      </c>
      <c r="G48" s="29">
        <v>195751</v>
      </c>
      <c r="H48" s="29">
        <v>91445</v>
      </c>
      <c r="I48" s="29">
        <v>50368</v>
      </c>
      <c r="J48" s="29">
        <v>11982</v>
      </c>
      <c r="K48" s="29">
        <v>44824</v>
      </c>
      <c r="L48" s="29">
        <v>17178</v>
      </c>
    </row>
    <row r="49" spans="1:12" s="93" customFormat="1" ht="54" customHeight="1">
      <c r="A49" s="32" t="s">
        <v>100</v>
      </c>
      <c r="B49" s="91" t="s">
        <v>101</v>
      </c>
      <c r="C49" s="92">
        <v>65099688</v>
      </c>
      <c r="D49" s="35">
        <v>2407143</v>
      </c>
      <c r="E49" s="35">
        <v>1419880</v>
      </c>
      <c r="F49" s="35">
        <v>35305695</v>
      </c>
      <c r="G49" s="35">
        <v>5514312</v>
      </c>
      <c r="H49" s="35">
        <v>9645803</v>
      </c>
      <c r="I49" s="35">
        <v>3828325</v>
      </c>
      <c r="J49" s="35">
        <v>1428446</v>
      </c>
      <c r="K49" s="35">
        <v>5496808</v>
      </c>
      <c r="L49" s="35">
        <v>53277</v>
      </c>
    </row>
    <row r="50" spans="1:12" ht="18" customHeight="1">
      <c r="A50" s="26" t="s">
        <v>102</v>
      </c>
      <c r="B50" s="90" t="s">
        <v>103</v>
      </c>
      <c r="C50" s="89">
        <v>582290</v>
      </c>
      <c r="D50" s="29">
        <v>0</v>
      </c>
      <c r="E50" s="29">
        <v>218477</v>
      </c>
      <c r="F50" s="29">
        <v>0</v>
      </c>
      <c r="G50" s="29">
        <v>55530</v>
      </c>
      <c r="H50" s="29">
        <v>20726</v>
      </c>
      <c r="I50" s="29">
        <v>115147</v>
      </c>
      <c r="J50" s="29">
        <v>20607</v>
      </c>
      <c r="K50" s="29">
        <v>143397</v>
      </c>
      <c r="L50" s="29">
        <v>8407</v>
      </c>
    </row>
    <row r="51" spans="1:12" ht="18" customHeight="1">
      <c r="A51" s="26" t="s">
        <v>104</v>
      </c>
      <c r="B51" s="90" t="s">
        <v>105</v>
      </c>
      <c r="C51" s="89">
        <v>126376</v>
      </c>
      <c r="D51" s="29">
        <v>39199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77794</v>
      </c>
      <c r="L51" s="29">
        <v>9384</v>
      </c>
    </row>
    <row r="52" spans="1:12" ht="18" customHeight="1">
      <c r="A52" s="26" t="s">
        <v>106</v>
      </c>
      <c r="B52" s="31" t="s">
        <v>107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</row>
    <row r="53" spans="1:12" ht="15" customHeight="1">
      <c r="A53" s="37"/>
      <c r="B53" s="39"/>
      <c r="C53" s="57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5" customHeight="1">
      <c r="A54" s="40"/>
      <c r="B54" s="94" t="s">
        <v>124</v>
      </c>
      <c r="C54" s="42"/>
      <c r="D54" s="42"/>
      <c r="E54" s="41"/>
      <c r="F54" s="40"/>
      <c r="G54" s="41"/>
      <c r="H54" s="41"/>
      <c r="I54" s="41"/>
      <c r="J54" s="41"/>
      <c r="K54" s="41"/>
      <c r="L54" s="41"/>
    </row>
    <row r="55" spans="1:12" ht="15" customHeight="1">
      <c r="A55" s="40"/>
      <c r="B55" s="81" t="s">
        <v>125</v>
      </c>
      <c r="C55" s="42"/>
      <c r="D55" s="42"/>
      <c r="E55" s="41"/>
      <c r="F55" s="40"/>
      <c r="G55" s="41"/>
      <c r="H55" s="41"/>
      <c r="I55" s="41"/>
      <c r="J55" s="41"/>
      <c r="K55" s="41"/>
      <c r="L55" s="41"/>
    </row>
    <row r="56" spans="1:12" ht="17.25">
      <c r="A56" s="1"/>
      <c r="B56" s="3"/>
      <c r="C56" s="61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2009-04-07T07:07:44Z</dcterms:created>
  <dcterms:modified xsi:type="dcterms:W3CDTF">2009-04-07T07:08:41Z</dcterms:modified>
  <cp:category/>
  <cp:version/>
  <cp:contentType/>
  <cp:contentStatus/>
</cp:coreProperties>
</file>