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93A" sheetId="1" r:id="rId1"/>
    <sheet name="193B" sheetId="2" r:id="rId2"/>
    <sheet name="193Ｃ" sheetId="3" r:id="rId3"/>
    <sheet name="193D" sheetId="4" r:id="rId4"/>
  </sheets>
  <externalReferences>
    <externalReference r:id="rId7"/>
  </externalReference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'193A'!#REF!</definedName>
    <definedName name="\a" localSheetId="2">'193Ｃ'!#REF!</definedName>
    <definedName name="\a" localSheetId="3">'193D'!#REF!</definedName>
    <definedName name="\a">#REF!</definedName>
    <definedName name="\p" localSheetId="0">'193A'!#REF!</definedName>
    <definedName name="\p" localSheetId="2">'193Ｃ'!#REF!</definedName>
    <definedName name="\p" localSheetId="3">'193D'!#REF!</definedName>
    <definedName name="\p">#REF!</definedName>
    <definedName name="MOJI" localSheetId="0">'193A'!$C$56:$D$93</definedName>
    <definedName name="MOJI" localSheetId="2">'193Ｃ'!#REF!</definedName>
    <definedName name="MOJI" localSheetId="3">'193D'!#REF!</definedName>
    <definedName name="MOJI">#REF!</definedName>
    <definedName name="_xlnm.Print_Area" localSheetId="0">'193A'!$A$1:$L$55</definedName>
    <definedName name="_xlnm.Print_Area" localSheetId="1">'193B'!$A$1:$L$55</definedName>
    <definedName name="_xlnm.Print_Area" localSheetId="2">'193Ｃ'!$A$1:$L$55</definedName>
    <definedName name="_xlnm.Print_Area" localSheetId="3">'193D'!$A$1:$L$55</definedName>
    <definedName name="Print_Area_MI" localSheetId="0">'193A'!#REF!</definedName>
    <definedName name="Print_Area_MI" localSheetId="2">'193Ｃ'!#REF!</definedName>
    <definedName name="Print_Area_MI" localSheetId="3">'193D'!#REF!</definedName>
    <definedName name="Print_Area_MI">#REF!</definedName>
    <definedName name="SUJI" localSheetId="0">'193A'!#REF!</definedName>
    <definedName name="SUJI" localSheetId="2">'193Ｃ'!#REF!</definedName>
    <definedName name="SUJI" localSheetId="3">'193D'!#REF!</definedName>
    <definedName name="SUJI">#REF!</definedName>
    <definedName name="数値" localSheetId="0">'193A'!#REF!</definedName>
    <definedName name="数値" localSheetId="2">'193Ｃ'!#REF!</definedName>
    <definedName name="数値" localSheetId="3">'193D'!#REF!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<sst xmlns="http://schemas.openxmlformats.org/spreadsheetml/2006/main" count="441" uniqueCount="126">
  <si>
    <t>16  物  資  流  通</t>
  </si>
  <si>
    <t>193.Ａ</t>
  </si>
  <si>
    <t>　都道府県､品目別貨物発送トン数(全機関)</t>
  </si>
  <si>
    <t>(単位  t)</t>
  </si>
  <si>
    <t>都道府県</t>
  </si>
  <si>
    <t>平成3年度</t>
  </si>
  <si>
    <t>農水産品</t>
  </si>
  <si>
    <t>林産品</t>
  </si>
  <si>
    <t>鉱産品</t>
  </si>
  <si>
    <t>金  属  ・　　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</si>
  <si>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</si>
  <si>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</si>
  <si>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</si>
  <si>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</si>
  <si>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</si>
  <si>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</si>
  <si>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</si>
  <si>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</si>
  <si>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</si>
  <si>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</si>
  <si>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</si>
  <si>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</si>
  <si>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</si>
  <si>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</si>
  <si>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</si>
  <si>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</si>
  <si>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</si>
  <si>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</si>
  <si>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</si>
  <si>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</si>
  <si>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</si>
  <si>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</si>
  <si>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</si>
  <si>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</si>
  <si>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</si>
  <si>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</si>
  <si>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</si>
  <si>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</si>
  <si>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</si>
  <si>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</si>
  <si>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</si>
  <si>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</si>
  <si>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</si>
  <si>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</si>
  <si>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</si>
  <si>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</si>
  <si>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</si>
  <si>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</si>
  <si>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</si>
  <si>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</si>
  <si>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</si>
  <si>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</si>
  <si>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</si>
  <si>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</si>
  <si>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</si>
  <si>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</si>
  <si>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</si>
  <si>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</si>
  <si>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</si>
  <si>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</si>
  <si>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</si>
  <si>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</si>
  <si>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</si>
  <si>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</si>
  <si>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</si>
  <si>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</si>
  <si>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</si>
  <si>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</si>
  <si>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</si>
  <si>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</si>
  <si>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</si>
  <si>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</si>
  <si>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</si>
  <si>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</si>
  <si>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</si>
  <si>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</si>
  <si>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</si>
  <si>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</si>
  <si>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</si>
  <si>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</si>
  <si>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</si>
  <si>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</si>
  <si>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</si>
  <si>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</si>
  <si>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</si>
  <si>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</si>
  <si>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</si>
  <si>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</si>
  <si>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</si>
  <si>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</si>
  <si>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</si>
  <si>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</si>
  <si>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</si>
  <si>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</si>
  <si>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</si>
  <si>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</si>
  <si>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</si>
  <si>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</si>
  <si>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</si>
  <si>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</si>
  <si>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</si>
  <si>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</si>
  <si>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</si>
  <si>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</si>
  <si>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</si>
  <si>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</si>
  <si>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</si>
  <si>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</si>
  <si>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</si>
  <si>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</si>
  <si>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</si>
  <si>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Ｂ</t>
  </si>
  <si>
    <t>　都道府県､品目別貨物発送トン数(鉄道)</t>
  </si>
  <si>
    <t>平成3年度</t>
  </si>
  <si>
    <t>金  属  ・      機械工業品</t>
  </si>
  <si>
    <t>Ｃ</t>
  </si>
  <si>
    <t>　都道府県､品目別貨物発送トン数(海運)</t>
  </si>
  <si>
    <t>平成3年度</t>
  </si>
  <si>
    <t>軽工業品</t>
  </si>
  <si>
    <t>注1)フェリーにより輸送された自動車及びその積荷を含まない｡</t>
  </si>
  <si>
    <t xml:space="preserve">  2)港湾統計(年報)を補完して作成</t>
  </si>
  <si>
    <t>Ｄ</t>
  </si>
  <si>
    <t>　都道府県､品目別貨物発送トン数(自動車)</t>
  </si>
  <si>
    <t>金  属  ・       機械工業品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</si>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</sst>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-#,##0;_ * &quot;-&quot;;_ @_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9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 locked="0"/>
    </xf>
    <xf numFmtId="37" fontId="2" fillId="0" borderId="0" xfId="0" applyFont="1" applyBorder="1" applyAlignment="1" applyProtection="1">
      <alignment horizontal="centerContinuous" vertical="center"/>
      <protection locked="0"/>
    </xf>
    <xf numFmtId="37" fontId="2" fillId="0" borderId="0" xfId="0" applyFont="1" applyAlignment="1" applyProtection="1">
      <alignment horizontal="centerContinuous" vertical="center"/>
      <protection locked="0"/>
    </xf>
    <xf numFmtId="37" fontId="2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>
      <alignment vertical="center"/>
      <protection/>
    </xf>
    <xf numFmtId="37" fontId="6" fillId="0" borderId="10" xfId="0" applyFont="1" applyBorder="1" applyAlignment="1" applyProtection="1">
      <alignment vertical="center"/>
      <protection locked="0"/>
    </xf>
    <xf numFmtId="37" fontId="6" fillId="0" borderId="10" xfId="0" applyFont="1" applyBorder="1" applyAlignment="1" applyProtection="1">
      <alignment horizontal="centerContinuous" vertical="center"/>
      <protection locked="0"/>
    </xf>
    <xf numFmtId="37" fontId="6" fillId="0" borderId="0" xfId="0" applyFont="1" applyAlignment="1" applyProtection="1">
      <alignment vertical="center"/>
      <protection/>
    </xf>
    <xf numFmtId="37" fontId="6" fillId="0" borderId="11" xfId="0" applyFont="1" applyBorder="1" applyAlignment="1" applyProtection="1">
      <alignment horizontal="centerContinuous" vertical="center"/>
      <protection locked="0"/>
    </xf>
    <xf numFmtId="37" fontId="6" fillId="0" borderId="11" xfId="0" applyFont="1" applyBorder="1" applyAlignment="1" applyProtection="1">
      <alignment horizontal="left" vertical="center"/>
      <protection locked="0"/>
    </xf>
    <xf numFmtId="37" fontId="6" fillId="0" borderId="12" xfId="0" applyFont="1" applyBorder="1" applyAlignment="1" applyProtection="1">
      <alignment horizontal="center" vertical="center"/>
      <protection locked="0"/>
    </xf>
    <xf numFmtId="37" fontId="6" fillId="0" borderId="12" xfId="0" applyFont="1" applyBorder="1" applyAlignment="1" applyProtection="1">
      <alignment horizontal="center" vertical="center" wrapText="1"/>
      <protection locked="0"/>
    </xf>
    <xf numFmtId="37" fontId="6" fillId="0" borderId="13" xfId="0" applyFont="1" applyBorder="1" applyAlignment="1" applyProtection="1">
      <alignment horizontal="center" vertical="center"/>
      <protection locked="0"/>
    </xf>
    <xf numFmtId="37" fontId="9" fillId="0" borderId="0" xfId="0" applyFont="1" applyAlignment="1" applyProtection="1">
      <alignment horizontal="centerContinuous" vertical="center"/>
      <protection locked="0"/>
    </xf>
    <xf numFmtId="37" fontId="9" fillId="0" borderId="14" xfId="0" applyFont="1" applyBorder="1" applyAlignment="1" applyProtection="1" quotePrefix="1">
      <alignment horizontal="distributed" vertical="center"/>
      <protection locked="0"/>
    </xf>
    <xf numFmtId="41" fontId="9" fillId="0" borderId="15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Font="1" applyAlignment="1" applyProtection="1">
      <alignment vertical="center"/>
      <protection/>
    </xf>
    <xf numFmtId="37" fontId="6" fillId="0" borderId="0" xfId="0" applyFont="1" applyAlignment="1" applyProtection="1" quotePrefix="1">
      <alignment horizontal="centerContinuous" vertical="center"/>
      <protection locked="0"/>
    </xf>
    <xf numFmtId="37" fontId="6" fillId="0" borderId="0" xfId="0" applyFont="1" applyBorder="1" applyAlignment="1" applyProtection="1" quotePrefix="1">
      <alignment horizontal="distributed" vertical="center"/>
      <protection locked="0"/>
    </xf>
    <xf numFmtId="41" fontId="6" fillId="0" borderId="15" xfId="0" applyNumberFormat="1" applyFont="1" applyBorder="1" applyAlignment="1" applyProtection="1" quotePrefix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 horizontal="distributed" vertical="center"/>
      <protection locked="0"/>
    </xf>
    <xf numFmtId="37" fontId="9" fillId="0" borderId="0" xfId="0" applyFont="1" applyAlignment="1" applyProtection="1" quotePrefix="1">
      <alignment horizontal="centerContinuous" vertical="center"/>
      <protection locked="0"/>
    </xf>
    <xf numFmtId="37" fontId="9" fillId="0" borderId="0" xfId="0" applyFont="1" applyBorder="1" applyAlignment="1" applyProtection="1">
      <alignment horizontal="distributed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37" fontId="6" fillId="0" borderId="16" xfId="0" applyFont="1" applyBorder="1" applyAlignment="1" applyProtection="1">
      <alignment horizontal="centerContinuous" vertical="center"/>
      <protection locked="0"/>
    </xf>
    <xf numFmtId="37" fontId="6" fillId="0" borderId="16" xfId="0" applyFont="1" applyBorder="1" applyAlignment="1" applyProtection="1">
      <alignment horizontal="distributed"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37" fontId="6" fillId="0" borderId="0" xfId="0" applyFont="1" applyAlignment="1" applyProtection="1">
      <alignment horizontal="centerContinuous" vertical="center"/>
      <protection locked="0"/>
    </xf>
    <xf numFmtId="37" fontId="6" fillId="0" borderId="0" xfId="0" applyFont="1" applyAlignment="1" applyProtection="1">
      <alignment vertical="center"/>
      <protection locked="0"/>
    </xf>
    <xf numFmtId="37" fontId="6" fillId="0" borderId="0" xfId="0" applyFont="1" applyBorder="1" applyAlignment="1" applyProtection="1">
      <alignment horizontal="center" vertical="center"/>
      <protection locked="0"/>
    </xf>
    <xf numFmtId="37" fontId="6" fillId="0" borderId="0" xfId="0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 locked="0"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Continuous" vertical="center"/>
      <protection/>
    </xf>
    <xf numFmtId="37" fontId="10" fillId="0" borderId="0" xfId="0" applyFont="1" applyBorder="1" applyAlignment="1" applyProtection="1">
      <alignment vertical="center"/>
      <protection locked="0"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 vertical="center"/>
      <protection locked="0"/>
    </xf>
    <xf numFmtId="37" fontId="5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 horizontal="right"/>
      <protection locked="0"/>
    </xf>
    <xf numFmtId="37" fontId="5" fillId="0" borderId="0" xfId="0" applyFont="1" applyBorder="1" applyAlignment="1" applyProtection="1">
      <alignment horizontal="left" vertical="center"/>
      <protection locked="0"/>
    </xf>
    <xf numFmtId="37" fontId="5" fillId="0" borderId="0" xfId="0" applyFont="1" applyAlignment="1" applyProtection="1">
      <alignment/>
      <protection/>
    </xf>
    <xf numFmtId="37" fontId="6" fillId="0" borderId="18" xfId="0" applyFont="1" applyBorder="1" applyAlignment="1" applyProtection="1">
      <alignment horizontal="left" vertical="center"/>
      <protection locked="0"/>
    </xf>
    <xf numFmtId="37" fontId="6" fillId="0" borderId="18" xfId="0" applyFont="1" applyBorder="1" applyAlignment="1" applyProtection="1">
      <alignment horizontal="center" vertical="center"/>
      <protection locked="0"/>
    </xf>
    <xf numFmtId="37" fontId="6" fillId="0" borderId="14" xfId="0" applyFont="1" applyBorder="1" applyAlignment="1" applyProtection="1" quotePrefix="1">
      <alignment horizontal="distributed" vertical="center"/>
      <protection locked="0"/>
    </xf>
    <xf numFmtId="41" fontId="6" fillId="0" borderId="0" xfId="0" applyNumberFormat="1" applyFont="1" applyBorder="1" applyAlignment="1" applyProtection="1" quotePrefix="1">
      <alignment horizontal="right" vertical="center"/>
      <protection/>
    </xf>
    <xf numFmtId="37" fontId="6" fillId="0" borderId="14" xfId="0" applyFont="1" applyBorder="1" applyAlignment="1" applyProtection="1">
      <alignment horizontal="distributed" vertical="center"/>
      <protection locked="0"/>
    </xf>
    <xf numFmtId="37" fontId="9" fillId="0" borderId="14" xfId="0" applyFont="1" applyBorder="1" applyAlignment="1" applyProtection="1">
      <alignment horizontal="distributed" vertical="center"/>
      <protection locked="0"/>
    </xf>
    <xf numFmtId="37" fontId="12" fillId="0" borderId="0" xfId="0" applyFont="1" applyAlignment="1" applyProtection="1">
      <alignment/>
      <protection/>
    </xf>
    <xf numFmtId="37" fontId="6" fillId="0" borderId="16" xfId="0" applyFont="1" applyBorder="1" applyAlignment="1" applyProtection="1">
      <alignment vertical="center"/>
      <protection locked="0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7" fontId="7" fillId="0" borderId="0" xfId="0" applyFont="1" applyAlignment="1" applyProtection="1">
      <alignment/>
      <protection locked="0"/>
    </xf>
    <xf numFmtId="37" fontId="10" fillId="0" borderId="0" xfId="0" applyFont="1" applyBorder="1" applyAlignment="1" applyProtection="1">
      <alignment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5" fillId="0" borderId="0" xfId="0" applyFont="1" applyBorder="1" applyAlignment="1" applyProtection="1">
      <alignment horizontal="left" vertical="center"/>
      <protection/>
    </xf>
    <xf numFmtId="37" fontId="6" fillId="0" borderId="10" xfId="0" applyFont="1" applyBorder="1" applyAlignment="1" applyProtection="1">
      <alignment vertical="center"/>
      <protection/>
    </xf>
    <xf numFmtId="37" fontId="6" fillId="0" borderId="10" xfId="0" applyFont="1" applyBorder="1" applyAlignment="1" applyProtection="1">
      <alignment horizontal="centerContinuous" vertical="center"/>
      <protection/>
    </xf>
    <xf numFmtId="37" fontId="6" fillId="0" borderId="11" xfId="0" applyFont="1" applyBorder="1" applyAlignment="1" applyProtection="1">
      <alignment horizontal="centerContinuous" vertical="center"/>
      <protection/>
    </xf>
    <xf numFmtId="37" fontId="6" fillId="0" borderId="18" xfId="0" applyFont="1" applyBorder="1" applyAlignment="1" applyProtection="1">
      <alignment horizontal="left" vertical="center"/>
      <protection/>
    </xf>
    <xf numFmtId="37" fontId="6" fillId="0" borderId="18" xfId="0" applyFont="1" applyBorder="1" applyAlignment="1" applyProtection="1">
      <alignment horizontal="center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12" xfId="0" applyFont="1" applyBorder="1" applyAlignment="1" applyProtection="1">
      <alignment horizontal="center" vertical="center" wrapText="1"/>
      <protection/>
    </xf>
    <xf numFmtId="37" fontId="6" fillId="0" borderId="13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center" vertical="center"/>
      <protection/>
    </xf>
    <xf numFmtId="37" fontId="9" fillId="0" borderId="0" xfId="0" applyFont="1" applyAlignment="1" applyProtection="1">
      <alignment horizontal="centerContinuous" vertical="center"/>
      <protection/>
    </xf>
    <xf numFmtId="37" fontId="9" fillId="0" borderId="19" xfId="0" applyFont="1" applyBorder="1" applyAlignment="1" applyProtection="1" quotePrefix="1">
      <alignment horizontal="distributed" vertical="center"/>
      <protection/>
    </xf>
    <xf numFmtId="37" fontId="6" fillId="0" borderId="0" xfId="0" applyFont="1" applyAlignment="1" applyProtection="1" quotePrefix="1">
      <alignment horizontal="centerContinuous" vertical="center"/>
      <protection/>
    </xf>
    <xf numFmtId="37" fontId="6" fillId="0" borderId="14" xfId="0" applyFont="1" applyBorder="1" applyAlignment="1" applyProtection="1" quotePrefix="1">
      <alignment horizontal="distributed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37" fontId="6" fillId="0" borderId="14" xfId="0" applyFont="1" applyBorder="1" applyAlignment="1" applyProtection="1">
      <alignment horizontal="distributed" vertical="center"/>
      <protection/>
    </xf>
    <xf numFmtId="37" fontId="9" fillId="0" borderId="0" xfId="0" applyFont="1" applyAlignment="1" applyProtection="1" quotePrefix="1">
      <alignment horizontal="centerContinuous" vertical="center"/>
      <protection/>
    </xf>
    <xf numFmtId="37" fontId="9" fillId="0" borderId="14" xfId="0" applyFont="1" applyBorder="1" applyAlignment="1" applyProtection="1">
      <alignment horizontal="distributed" vertical="center"/>
      <protection/>
    </xf>
    <xf numFmtId="41" fontId="9" fillId="0" borderId="0" xfId="0" applyNumberFormat="1" applyFont="1" applyBorder="1" applyAlignment="1" applyProtection="1" quotePrefix="1">
      <alignment horizontal="right" vertical="center"/>
      <protection/>
    </xf>
    <xf numFmtId="41" fontId="9" fillId="0" borderId="0" xfId="0" applyNumberFormat="1" applyFont="1" applyAlignment="1" applyProtection="1">
      <alignment horizontal="right" vertical="center"/>
      <protection/>
    </xf>
    <xf numFmtId="37" fontId="6" fillId="0" borderId="16" xfId="0" applyFont="1" applyBorder="1" applyAlignment="1" applyProtection="1">
      <alignment horizontal="centerContinuous" vertical="center"/>
      <protection/>
    </xf>
    <xf numFmtId="37" fontId="6" fillId="0" borderId="20" xfId="0" applyFont="1" applyBorder="1" applyAlignment="1" applyProtection="1">
      <alignment vertical="center"/>
      <protection/>
    </xf>
    <xf numFmtId="3" fontId="6" fillId="0" borderId="17" xfId="0" applyNumberFormat="1" applyFont="1" applyBorder="1" applyAlignment="1" applyProtection="1">
      <alignment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horizontal="left" vertical="center"/>
      <protection/>
    </xf>
    <xf numFmtId="37" fontId="2" fillId="0" borderId="0" xfId="0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37" fontId="5" fillId="0" borderId="0" xfId="0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 quotePrefix="1">
      <alignment horizontal="distributed" vertical="center"/>
      <protection locked="0"/>
    </xf>
    <xf numFmtId="37" fontId="9" fillId="0" borderId="0" xfId="0" applyFont="1" applyBorder="1" applyAlignment="1" applyProtection="1">
      <alignment vertical="center"/>
      <protection/>
    </xf>
    <xf numFmtId="37" fontId="6" fillId="0" borderId="17" xfId="0" applyFont="1" applyBorder="1" applyAlignment="1" applyProtection="1">
      <alignment vertical="center"/>
      <protection locked="0"/>
    </xf>
    <xf numFmtId="37" fontId="6" fillId="0" borderId="0" xfId="0" applyFont="1" applyAlignment="1" applyProtection="1" quotePrefix="1">
      <alignment horizontal="left" vertical="center"/>
      <protection locked="0"/>
    </xf>
    <xf numFmtId="37" fontId="6" fillId="0" borderId="0" xfId="0" applyFont="1" applyBorder="1" applyAlignment="1" applyProtection="1">
      <alignment horizontal="left"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2" fillId="0" borderId="0" xfId="0" applyFont="1" applyBorder="1" applyAlignment="1" applyProtection="1" quotePrefix="1">
      <alignment horizontal="left" vertical="center"/>
      <protection locked="0"/>
    </xf>
    <xf numFmtId="37" fontId="6" fillId="0" borderId="10" xfId="0" applyFont="1" applyBorder="1" applyAlignment="1" applyProtection="1" quotePrefix="1">
      <alignment horizontal="right" vertical="center"/>
      <protection locked="0"/>
    </xf>
    <xf numFmtId="37" fontId="7" fillId="0" borderId="10" xfId="0" applyFont="1" applyBorder="1" applyAlignment="1" applyProtection="1">
      <alignment horizontal="right" vertical="center"/>
      <protection locked="0"/>
    </xf>
    <xf numFmtId="37" fontId="6" fillId="0" borderId="10" xfId="0" applyFont="1" applyBorder="1" applyAlignment="1" applyProtection="1" quotePrefix="1">
      <alignment horizontal="right" vertical="center"/>
      <protection/>
    </xf>
    <xf numFmtId="37" fontId="7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7"/>
  <sheetViews>
    <sheetView zoomScalePageLayoutView="0" workbookViewId="0" topLeftCell="A46">
      <selection activeCell="K9" sqref="K9"/>
    </sheetView>
  </sheetViews>
  <sheetFormatPr defaultColWidth="10.66015625" defaultRowHeight="18"/>
  <cols>
    <col min="1" max="1" width="2.58203125" style="45" customWidth="1"/>
    <col min="2" max="2" width="7.58203125" style="44" customWidth="1"/>
    <col min="3" max="3" width="12.25" style="44" customWidth="1"/>
    <col min="4" max="5" width="11.33203125" style="44" customWidth="1"/>
    <col min="6" max="6" width="11.33203125" style="45" customWidth="1"/>
    <col min="7" max="12" width="11.33203125" style="44" customWidth="1"/>
    <col min="13" max="16384" width="10.58203125" style="44" customWidth="1"/>
  </cols>
  <sheetData>
    <row r="1" spans="1:12" s="4" customFormat="1" ht="33" customHeight="1">
      <c r="A1" s="1"/>
      <c r="B1" s="1"/>
      <c r="C1" s="1"/>
      <c r="D1" s="2"/>
      <c r="E1" s="104" t="s">
        <v>0</v>
      </c>
      <c r="F1" s="104"/>
      <c r="G1" s="104"/>
      <c r="H1" s="104"/>
      <c r="I1" s="104"/>
      <c r="J1" s="3"/>
      <c r="K1" s="3"/>
      <c r="L1" s="3"/>
    </row>
    <row r="2" spans="1:12" s="10" customFormat="1" ht="30" customHeight="1">
      <c r="A2" s="5"/>
      <c r="B2" s="6"/>
      <c r="C2" s="7" t="s">
        <v>1</v>
      </c>
      <c r="D2" s="8" t="s">
        <v>2</v>
      </c>
      <c r="E2" s="9"/>
      <c r="F2" s="9"/>
      <c r="G2" s="9"/>
      <c r="H2" s="9"/>
      <c r="I2" s="9"/>
      <c r="J2" s="9"/>
      <c r="K2" s="9"/>
      <c r="L2" s="9"/>
    </row>
    <row r="3" spans="1:12" s="13" customFormat="1" ht="15" customHeight="1" thickBot="1">
      <c r="A3" s="105" t="s">
        <v>3</v>
      </c>
      <c r="B3" s="106"/>
      <c r="C3" s="11"/>
      <c r="D3" s="11"/>
      <c r="E3" s="11"/>
      <c r="F3" s="12"/>
      <c r="G3" s="11"/>
      <c r="H3" s="11"/>
      <c r="I3" s="11"/>
      <c r="J3" s="11"/>
      <c r="K3" s="11"/>
      <c r="L3" s="11"/>
    </row>
    <row r="4" spans="1:12" s="13" customFormat="1" ht="45" customHeight="1" thickTop="1">
      <c r="A4" s="14"/>
      <c r="B4" s="15" t="s">
        <v>4</v>
      </c>
      <c r="C4" s="16" t="s">
        <v>5</v>
      </c>
      <c r="D4" s="16" t="s">
        <v>6</v>
      </c>
      <c r="E4" s="16" t="s">
        <v>7</v>
      </c>
      <c r="F4" s="14" t="s">
        <v>8</v>
      </c>
      <c r="G4" s="17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8" t="s">
        <v>14</v>
      </c>
    </row>
    <row r="5" spans="1:12" s="23" customFormat="1" ht="48" customHeight="1">
      <c r="A5" s="19"/>
      <c r="B5" s="20" t="s">
        <v>15</v>
      </c>
      <c r="C5" s="21">
        <f>SUM(D5:L5)</f>
        <v>121813357</v>
      </c>
      <c r="D5" s="22">
        <v>2635296</v>
      </c>
      <c r="E5" s="22">
        <v>1838765</v>
      </c>
      <c r="F5" s="22">
        <v>67916454</v>
      </c>
      <c r="G5" s="22">
        <v>12612754</v>
      </c>
      <c r="H5" s="22">
        <v>22668250</v>
      </c>
      <c r="I5" s="22">
        <v>5392243</v>
      </c>
      <c r="J5" s="22">
        <v>2220015</v>
      </c>
      <c r="K5" s="22">
        <v>6053317</v>
      </c>
      <c r="L5" s="22">
        <v>476263</v>
      </c>
    </row>
    <row r="6" spans="1:12" s="13" customFormat="1" ht="18" customHeight="1">
      <c r="A6" s="24" t="s">
        <v>16</v>
      </c>
      <c r="B6" s="25" t="s">
        <v>17</v>
      </c>
      <c r="C6" s="26">
        <f>SUM(D6:L6)</f>
        <v>42132</v>
      </c>
      <c r="D6" s="27">
        <v>0</v>
      </c>
      <c r="E6" s="28">
        <v>0</v>
      </c>
      <c r="F6" s="28">
        <v>0</v>
      </c>
      <c r="G6" s="28">
        <v>3737</v>
      </c>
      <c r="H6" s="28">
        <v>33057</v>
      </c>
      <c r="I6" s="28">
        <v>0</v>
      </c>
      <c r="J6" s="28">
        <v>0</v>
      </c>
      <c r="K6" s="28">
        <v>0</v>
      </c>
      <c r="L6" s="28">
        <v>5338</v>
      </c>
    </row>
    <row r="7" spans="1:12" s="13" customFormat="1" ht="18" customHeight="1">
      <c r="A7" s="24" t="s">
        <v>18</v>
      </c>
      <c r="B7" s="29" t="s">
        <v>19</v>
      </c>
      <c r="C7" s="26">
        <f aca="true" t="shared" si="0" ref="C7:C52">SUM(D7:L7)</f>
        <v>860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860</v>
      </c>
    </row>
    <row r="8" spans="1:12" s="13" customFormat="1" ht="18" customHeight="1">
      <c r="A8" s="24" t="s">
        <v>20</v>
      </c>
      <c r="B8" s="29" t="s">
        <v>21</v>
      </c>
      <c r="C8" s="26">
        <f t="shared" si="0"/>
        <v>2783</v>
      </c>
      <c r="D8" s="27">
        <v>0</v>
      </c>
      <c r="E8" s="28">
        <v>0</v>
      </c>
      <c r="F8" s="28">
        <v>0</v>
      </c>
      <c r="G8" s="28">
        <v>260</v>
      </c>
      <c r="H8" s="28">
        <v>1774</v>
      </c>
      <c r="I8" s="28">
        <v>0</v>
      </c>
      <c r="J8" s="28">
        <v>0</v>
      </c>
      <c r="K8" s="28">
        <v>0</v>
      </c>
      <c r="L8" s="28">
        <v>749</v>
      </c>
    </row>
    <row r="9" spans="1:12" s="13" customFormat="1" ht="18" customHeight="1">
      <c r="A9" s="24" t="s">
        <v>22</v>
      </c>
      <c r="B9" s="29" t="s">
        <v>23</v>
      </c>
      <c r="C9" s="26">
        <f t="shared" si="0"/>
        <v>257454</v>
      </c>
      <c r="D9" s="27">
        <v>26</v>
      </c>
      <c r="E9" s="28">
        <v>0</v>
      </c>
      <c r="F9" s="28">
        <v>0</v>
      </c>
      <c r="G9" s="28">
        <v>253183</v>
      </c>
      <c r="H9" s="28">
        <v>0</v>
      </c>
      <c r="I9" s="28">
        <v>0</v>
      </c>
      <c r="J9" s="28">
        <v>0</v>
      </c>
      <c r="K9" s="28">
        <v>0</v>
      </c>
      <c r="L9" s="28">
        <v>4245</v>
      </c>
    </row>
    <row r="10" spans="1:12" s="13" customFormat="1" ht="18" customHeight="1">
      <c r="A10" s="24" t="s">
        <v>24</v>
      </c>
      <c r="B10" s="29" t="s">
        <v>25</v>
      </c>
      <c r="C10" s="26">
        <f t="shared" si="0"/>
        <v>27788</v>
      </c>
      <c r="D10" s="28">
        <v>0</v>
      </c>
      <c r="E10" s="28">
        <v>0</v>
      </c>
      <c r="F10" s="28">
        <v>0</v>
      </c>
      <c r="G10" s="28">
        <v>447</v>
      </c>
      <c r="H10" s="28">
        <v>8461</v>
      </c>
      <c r="I10" s="28">
        <v>0</v>
      </c>
      <c r="J10" s="28">
        <v>0</v>
      </c>
      <c r="K10" s="28">
        <v>17485</v>
      </c>
      <c r="L10" s="28">
        <v>1395</v>
      </c>
    </row>
    <row r="11" spans="1:12" s="13" customFormat="1" ht="18" customHeight="1">
      <c r="A11" s="24" t="s">
        <v>26</v>
      </c>
      <c r="B11" s="29" t="s">
        <v>27</v>
      </c>
      <c r="C11" s="26">
        <f t="shared" si="0"/>
        <v>15523</v>
      </c>
      <c r="D11" s="27">
        <v>0</v>
      </c>
      <c r="E11" s="28">
        <v>0</v>
      </c>
      <c r="F11" s="28">
        <v>5000</v>
      </c>
      <c r="G11" s="28">
        <v>0</v>
      </c>
      <c r="H11" s="28">
        <v>10000</v>
      </c>
      <c r="I11" s="28">
        <v>0</v>
      </c>
      <c r="J11" s="28">
        <v>0</v>
      </c>
      <c r="K11" s="28">
        <v>0</v>
      </c>
      <c r="L11" s="28">
        <v>523</v>
      </c>
    </row>
    <row r="12" spans="1:12" s="13" customFormat="1" ht="18" customHeight="1">
      <c r="A12" s="24" t="s">
        <v>28</v>
      </c>
      <c r="B12" s="29" t="s">
        <v>29</v>
      </c>
      <c r="C12" s="26">
        <v>11744</v>
      </c>
      <c r="D12" s="27">
        <v>0</v>
      </c>
      <c r="E12" s="28">
        <v>0</v>
      </c>
      <c r="F12" s="28">
        <v>0</v>
      </c>
      <c r="G12" s="28">
        <v>11174</v>
      </c>
      <c r="H12" s="28">
        <v>0</v>
      </c>
      <c r="I12" s="28">
        <v>0</v>
      </c>
      <c r="J12" s="28">
        <v>0</v>
      </c>
      <c r="K12" s="28">
        <v>0</v>
      </c>
      <c r="L12" s="28">
        <v>569</v>
      </c>
    </row>
    <row r="13" spans="1:12" s="13" customFormat="1" ht="18" customHeight="1">
      <c r="A13" s="24" t="s">
        <v>30</v>
      </c>
      <c r="B13" s="29" t="s">
        <v>31</v>
      </c>
      <c r="C13" s="26">
        <f t="shared" si="0"/>
        <v>167853</v>
      </c>
      <c r="D13" s="27">
        <v>13</v>
      </c>
      <c r="E13" s="28">
        <v>0</v>
      </c>
      <c r="F13" s="28">
        <v>7201</v>
      </c>
      <c r="G13" s="28">
        <v>120959</v>
      </c>
      <c r="H13" s="28">
        <v>29077</v>
      </c>
      <c r="I13" s="28">
        <v>0</v>
      </c>
      <c r="J13" s="28">
        <v>0</v>
      </c>
      <c r="K13" s="28">
        <v>9078</v>
      </c>
      <c r="L13" s="28">
        <v>1525</v>
      </c>
    </row>
    <row r="14" spans="1:12" s="13" customFormat="1" ht="18" customHeight="1">
      <c r="A14" s="24" t="s">
        <v>32</v>
      </c>
      <c r="B14" s="29" t="s">
        <v>33</v>
      </c>
      <c r="C14" s="26">
        <f t="shared" si="0"/>
        <v>3401</v>
      </c>
      <c r="D14" s="27">
        <v>0</v>
      </c>
      <c r="E14" s="28">
        <v>0</v>
      </c>
      <c r="F14" s="28">
        <v>0</v>
      </c>
      <c r="G14" s="28">
        <v>0</v>
      </c>
      <c r="H14" s="28">
        <v>750</v>
      </c>
      <c r="I14" s="28">
        <v>0</v>
      </c>
      <c r="J14" s="28">
        <v>0</v>
      </c>
      <c r="K14" s="28">
        <v>0</v>
      </c>
      <c r="L14" s="28">
        <v>2651</v>
      </c>
    </row>
    <row r="15" spans="1:12" s="13" customFormat="1" ht="18" customHeight="1">
      <c r="A15" s="24" t="s">
        <v>34</v>
      </c>
      <c r="B15" s="29" t="s">
        <v>35</v>
      </c>
      <c r="C15" s="26">
        <f t="shared" si="0"/>
        <v>646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646</v>
      </c>
    </row>
    <row r="16" spans="1:12" s="13" customFormat="1" ht="18" customHeight="1">
      <c r="A16" s="24" t="s">
        <v>36</v>
      </c>
      <c r="B16" s="29" t="s">
        <v>37</v>
      </c>
      <c r="C16" s="26">
        <f t="shared" si="0"/>
        <v>7943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7943</v>
      </c>
    </row>
    <row r="17" spans="1:12" s="13" customFormat="1" ht="18" customHeight="1">
      <c r="A17" s="24" t="s">
        <v>38</v>
      </c>
      <c r="B17" s="29" t="s">
        <v>39</v>
      </c>
      <c r="C17" s="26">
        <f t="shared" si="0"/>
        <v>2349999</v>
      </c>
      <c r="D17" s="27">
        <v>2733</v>
      </c>
      <c r="E17" s="28">
        <v>0</v>
      </c>
      <c r="F17" s="28">
        <v>868201</v>
      </c>
      <c r="G17" s="28">
        <v>873207</v>
      </c>
      <c r="H17" s="28">
        <v>557083</v>
      </c>
      <c r="I17" s="28">
        <v>42308</v>
      </c>
      <c r="J17" s="28">
        <v>1158</v>
      </c>
      <c r="K17" s="28">
        <v>15</v>
      </c>
      <c r="L17" s="28">
        <v>5294</v>
      </c>
    </row>
    <row r="18" spans="1:12" s="13" customFormat="1" ht="18" customHeight="1">
      <c r="A18" s="24" t="s">
        <v>40</v>
      </c>
      <c r="B18" s="29" t="s">
        <v>41</v>
      </c>
      <c r="C18" s="26">
        <f t="shared" si="0"/>
        <v>648940</v>
      </c>
      <c r="D18" s="28">
        <v>0</v>
      </c>
      <c r="E18" s="28">
        <v>0</v>
      </c>
      <c r="F18" s="28">
        <v>36255</v>
      </c>
      <c r="G18" s="28">
        <v>143977</v>
      </c>
      <c r="H18" s="28">
        <v>419098</v>
      </c>
      <c r="I18" s="28">
        <v>0</v>
      </c>
      <c r="J18" s="28">
        <v>0</v>
      </c>
      <c r="K18" s="28">
        <v>0</v>
      </c>
      <c r="L18" s="28">
        <v>49610</v>
      </c>
    </row>
    <row r="19" spans="1:12" s="13" customFormat="1" ht="18" customHeight="1">
      <c r="A19" s="24" t="s">
        <v>42</v>
      </c>
      <c r="B19" s="29" t="s">
        <v>43</v>
      </c>
      <c r="C19" s="26">
        <f t="shared" si="0"/>
        <v>1989807</v>
      </c>
      <c r="D19" s="27">
        <v>1034</v>
      </c>
      <c r="E19" s="28">
        <v>551</v>
      </c>
      <c r="F19" s="28">
        <v>770209</v>
      </c>
      <c r="G19" s="28">
        <v>408689</v>
      </c>
      <c r="H19" s="28">
        <v>709070</v>
      </c>
      <c r="I19" s="28">
        <v>88962</v>
      </c>
      <c r="J19" s="28">
        <v>253</v>
      </c>
      <c r="K19" s="28">
        <v>53</v>
      </c>
      <c r="L19" s="28">
        <v>10986</v>
      </c>
    </row>
    <row r="20" spans="1:12" s="13" customFormat="1" ht="18" customHeight="1">
      <c r="A20" s="24" t="s">
        <v>44</v>
      </c>
      <c r="B20" s="29" t="s">
        <v>45</v>
      </c>
      <c r="C20" s="26">
        <f t="shared" si="0"/>
        <v>180531</v>
      </c>
      <c r="D20" s="27">
        <v>0</v>
      </c>
      <c r="E20" s="28">
        <v>0</v>
      </c>
      <c r="F20" s="28">
        <v>58906</v>
      </c>
      <c r="G20" s="28">
        <v>0</v>
      </c>
      <c r="H20" s="28">
        <v>110739</v>
      </c>
      <c r="I20" s="28">
        <v>0</v>
      </c>
      <c r="J20" s="28">
        <v>0</v>
      </c>
      <c r="K20" s="28">
        <v>0</v>
      </c>
      <c r="L20" s="28">
        <v>10886</v>
      </c>
    </row>
    <row r="21" spans="1:12" s="13" customFormat="1" ht="18" customHeight="1">
      <c r="A21" s="24" t="s">
        <v>46</v>
      </c>
      <c r="B21" s="29" t="s">
        <v>47</v>
      </c>
      <c r="C21" s="26">
        <f t="shared" si="0"/>
        <v>90294</v>
      </c>
      <c r="D21" s="27">
        <v>0</v>
      </c>
      <c r="E21" s="28">
        <v>0</v>
      </c>
      <c r="F21" s="28">
        <v>26656</v>
      </c>
      <c r="G21" s="28">
        <v>1950</v>
      </c>
      <c r="H21" s="28">
        <v>48599</v>
      </c>
      <c r="I21" s="28">
        <v>0</v>
      </c>
      <c r="J21" s="28">
        <v>0</v>
      </c>
      <c r="K21" s="28">
        <v>7300</v>
      </c>
      <c r="L21" s="28">
        <v>5789</v>
      </c>
    </row>
    <row r="22" spans="1:12" s="13" customFormat="1" ht="18" customHeight="1">
      <c r="A22" s="24" t="s">
        <v>48</v>
      </c>
      <c r="B22" s="29" t="s">
        <v>49</v>
      </c>
      <c r="C22" s="26">
        <v>192820</v>
      </c>
      <c r="D22" s="27">
        <v>26</v>
      </c>
      <c r="E22" s="28">
        <v>0</v>
      </c>
      <c r="F22" s="28">
        <v>0</v>
      </c>
      <c r="G22" s="28">
        <v>38322</v>
      </c>
      <c r="H22" s="28">
        <v>153108</v>
      </c>
      <c r="I22" s="28">
        <v>0</v>
      </c>
      <c r="J22" s="28">
        <v>0</v>
      </c>
      <c r="K22" s="28">
        <v>0</v>
      </c>
      <c r="L22" s="28">
        <v>1363</v>
      </c>
    </row>
    <row r="23" spans="1:12" s="13" customFormat="1" ht="18" customHeight="1">
      <c r="A23" s="24" t="s">
        <v>50</v>
      </c>
      <c r="B23" s="29" t="s">
        <v>51</v>
      </c>
      <c r="C23" s="26">
        <f t="shared" si="0"/>
        <v>73433</v>
      </c>
      <c r="D23" s="27">
        <v>0</v>
      </c>
      <c r="E23" s="28">
        <v>0</v>
      </c>
      <c r="F23" s="28">
        <v>13747</v>
      </c>
      <c r="G23" s="28">
        <v>0</v>
      </c>
      <c r="H23" s="28">
        <v>57316</v>
      </c>
      <c r="I23" s="28">
        <v>0</v>
      </c>
      <c r="J23" s="28">
        <v>0</v>
      </c>
      <c r="K23" s="28">
        <v>0</v>
      </c>
      <c r="L23" s="28">
        <v>2370</v>
      </c>
    </row>
    <row r="24" spans="1:12" s="13" customFormat="1" ht="18" customHeight="1">
      <c r="A24" s="24" t="s">
        <v>52</v>
      </c>
      <c r="B24" s="29" t="s">
        <v>53</v>
      </c>
      <c r="C24" s="26">
        <f t="shared" si="0"/>
        <v>749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749</v>
      </c>
    </row>
    <row r="25" spans="1:12" s="13" customFormat="1" ht="18" customHeight="1">
      <c r="A25" s="24" t="s">
        <v>54</v>
      </c>
      <c r="B25" s="29" t="s">
        <v>55</v>
      </c>
      <c r="C25" s="26">
        <f t="shared" si="0"/>
        <v>2410</v>
      </c>
      <c r="D25" s="27">
        <v>13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2397</v>
      </c>
    </row>
    <row r="26" spans="1:12" s="13" customFormat="1" ht="18" customHeight="1">
      <c r="A26" s="24" t="s">
        <v>56</v>
      </c>
      <c r="B26" s="29" t="s">
        <v>57</v>
      </c>
      <c r="C26" s="26">
        <f t="shared" si="0"/>
        <v>189752</v>
      </c>
      <c r="D26" s="27">
        <v>0</v>
      </c>
      <c r="E26" s="28">
        <v>0</v>
      </c>
      <c r="F26" s="28">
        <v>0</v>
      </c>
      <c r="G26" s="28">
        <v>31249</v>
      </c>
      <c r="H26" s="28">
        <v>145654</v>
      </c>
      <c r="I26" s="28">
        <v>5558</v>
      </c>
      <c r="J26" s="28">
        <v>0</v>
      </c>
      <c r="K26" s="28">
        <v>0</v>
      </c>
      <c r="L26" s="28">
        <v>7291</v>
      </c>
    </row>
    <row r="27" spans="1:12" s="13" customFormat="1" ht="18" customHeight="1">
      <c r="A27" s="24" t="s">
        <v>58</v>
      </c>
      <c r="B27" s="29" t="s">
        <v>59</v>
      </c>
      <c r="C27" s="26">
        <f t="shared" si="0"/>
        <v>2281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2281</v>
      </c>
    </row>
    <row r="28" spans="1:12" s="13" customFormat="1" ht="18" customHeight="1">
      <c r="A28" s="24" t="s">
        <v>60</v>
      </c>
      <c r="B28" s="29" t="s">
        <v>61</v>
      </c>
      <c r="C28" s="26">
        <f t="shared" si="0"/>
        <v>400162</v>
      </c>
      <c r="D28" s="28">
        <v>0</v>
      </c>
      <c r="E28" s="28">
        <v>1452</v>
      </c>
      <c r="F28" s="28">
        <v>3594</v>
      </c>
      <c r="G28" s="28">
        <v>198218</v>
      </c>
      <c r="H28" s="28">
        <v>180099</v>
      </c>
      <c r="I28" s="28">
        <v>730</v>
      </c>
      <c r="J28" s="28">
        <v>0</v>
      </c>
      <c r="K28" s="28">
        <v>620</v>
      </c>
      <c r="L28" s="28">
        <v>15449</v>
      </c>
    </row>
    <row r="29" spans="1:12" s="13" customFormat="1" ht="18" customHeight="1">
      <c r="A29" s="24" t="s">
        <v>62</v>
      </c>
      <c r="B29" s="29" t="s">
        <v>63</v>
      </c>
      <c r="C29" s="26">
        <f t="shared" si="0"/>
        <v>365098</v>
      </c>
      <c r="D29" s="27">
        <v>0</v>
      </c>
      <c r="E29" s="28">
        <v>123475</v>
      </c>
      <c r="F29" s="28">
        <v>3400</v>
      </c>
      <c r="G29" s="28">
        <v>0</v>
      </c>
      <c r="H29" s="28">
        <v>233243</v>
      </c>
      <c r="I29" s="28">
        <v>0</v>
      </c>
      <c r="J29" s="28">
        <v>0</v>
      </c>
      <c r="K29" s="28">
        <v>0</v>
      </c>
      <c r="L29" s="28">
        <v>4980</v>
      </c>
    </row>
    <row r="30" spans="1:12" s="13" customFormat="1" ht="18" customHeight="1">
      <c r="A30" s="24" t="s">
        <v>64</v>
      </c>
      <c r="B30" s="29" t="s">
        <v>65</v>
      </c>
      <c r="C30" s="26">
        <f t="shared" si="0"/>
        <v>2716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2716</v>
      </c>
    </row>
    <row r="31" spans="1:12" s="13" customFormat="1" ht="18" customHeight="1">
      <c r="A31" s="24" t="s">
        <v>66</v>
      </c>
      <c r="B31" s="29" t="s">
        <v>67</v>
      </c>
      <c r="C31" s="26">
        <f t="shared" si="0"/>
        <v>94585</v>
      </c>
      <c r="D31" s="27">
        <v>35043</v>
      </c>
      <c r="E31" s="28">
        <v>0</v>
      </c>
      <c r="F31" s="28">
        <v>0</v>
      </c>
      <c r="G31" s="28">
        <v>18567</v>
      </c>
      <c r="H31" s="28">
        <v>28393</v>
      </c>
      <c r="I31" s="28">
        <v>0</v>
      </c>
      <c r="J31" s="28">
        <v>0</v>
      </c>
      <c r="K31" s="28">
        <v>1200</v>
      </c>
      <c r="L31" s="28">
        <v>11382</v>
      </c>
    </row>
    <row r="32" spans="1:12" s="13" customFormat="1" ht="18" customHeight="1">
      <c r="A32" s="24" t="s">
        <v>68</v>
      </c>
      <c r="B32" s="29" t="s">
        <v>69</v>
      </c>
      <c r="C32" s="26">
        <f t="shared" si="0"/>
        <v>824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824</v>
      </c>
    </row>
    <row r="33" spans="1:12" s="13" customFormat="1" ht="18" customHeight="1">
      <c r="A33" s="24" t="s">
        <v>70</v>
      </c>
      <c r="B33" s="29" t="s">
        <v>71</v>
      </c>
      <c r="C33" s="26">
        <f t="shared" si="0"/>
        <v>154320</v>
      </c>
      <c r="D33" s="27">
        <v>0</v>
      </c>
      <c r="E33" s="28">
        <v>12965</v>
      </c>
      <c r="F33" s="28">
        <v>97850</v>
      </c>
      <c r="G33" s="28">
        <v>5407</v>
      </c>
      <c r="H33" s="28">
        <v>36971</v>
      </c>
      <c r="I33" s="28">
        <v>0</v>
      </c>
      <c r="J33" s="28">
        <v>0</v>
      </c>
      <c r="K33" s="28">
        <v>0</v>
      </c>
      <c r="L33" s="28">
        <v>1127</v>
      </c>
    </row>
    <row r="34" spans="1:12" s="13" customFormat="1" ht="18" customHeight="1">
      <c r="A34" s="24" t="s">
        <v>72</v>
      </c>
      <c r="B34" s="29" t="s">
        <v>73</v>
      </c>
      <c r="C34" s="26">
        <f t="shared" si="0"/>
        <v>3033431</v>
      </c>
      <c r="D34" s="27">
        <v>39844</v>
      </c>
      <c r="E34" s="28">
        <v>3155</v>
      </c>
      <c r="F34" s="28">
        <v>278920</v>
      </c>
      <c r="G34" s="28">
        <v>1662983</v>
      </c>
      <c r="H34" s="28">
        <v>742858</v>
      </c>
      <c r="I34" s="28">
        <v>35618</v>
      </c>
      <c r="J34" s="28">
        <v>210211</v>
      </c>
      <c r="K34" s="28">
        <v>124</v>
      </c>
      <c r="L34" s="28">
        <v>59718</v>
      </c>
    </row>
    <row r="35" spans="1:12" s="13" customFormat="1" ht="18" customHeight="1">
      <c r="A35" s="24" t="s">
        <v>74</v>
      </c>
      <c r="B35" s="29" t="s">
        <v>75</v>
      </c>
      <c r="C35" s="26">
        <f t="shared" si="0"/>
        <v>3689948</v>
      </c>
      <c r="D35" s="27">
        <v>3514</v>
      </c>
      <c r="E35" s="28">
        <v>15685</v>
      </c>
      <c r="F35" s="28">
        <v>2630333</v>
      </c>
      <c r="G35" s="28">
        <v>531019</v>
      </c>
      <c r="H35" s="28">
        <v>406751</v>
      </c>
      <c r="I35" s="28">
        <v>540</v>
      </c>
      <c r="J35" s="28">
        <v>576</v>
      </c>
      <c r="K35" s="28">
        <v>64996</v>
      </c>
      <c r="L35" s="28">
        <v>36534</v>
      </c>
    </row>
    <row r="36" spans="1:12" s="13" customFormat="1" ht="18" customHeight="1">
      <c r="A36" s="24" t="s">
        <v>76</v>
      </c>
      <c r="B36" s="29" t="s">
        <v>77</v>
      </c>
      <c r="C36" s="26">
        <f t="shared" si="0"/>
        <v>28783</v>
      </c>
      <c r="D36" s="27">
        <v>50</v>
      </c>
      <c r="E36" s="28">
        <v>0</v>
      </c>
      <c r="F36" s="28">
        <v>0</v>
      </c>
      <c r="G36" s="28">
        <v>0</v>
      </c>
      <c r="H36" s="28">
        <v>26646</v>
      </c>
      <c r="I36" s="28">
        <v>0</v>
      </c>
      <c r="J36" s="28">
        <v>0</v>
      </c>
      <c r="K36" s="28">
        <v>0</v>
      </c>
      <c r="L36" s="28">
        <v>2087</v>
      </c>
    </row>
    <row r="37" spans="1:12" s="13" customFormat="1" ht="18" customHeight="1">
      <c r="A37" s="24" t="s">
        <v>78</v>
      </c>
      <c r="B37" s="29" t="s">
        <v>79</v>
      </c>
      <c r="C37" s="26">
        <f t="shared" si="0"/>
        <v>81716</v>
      </c>
      <c r="D37" s="27">
        <v>0</v>
      </c>
      <c r="E37" s="28">
        <v>0</v>
      </c>
      <c r="F37" s="28">
        <v>4800</v>
      </c>
      <c r="G37" s="28">
        <v>0</v>
      </c>
      <c r="H37" s="28">
        <v>76163</v>
      </c>
      <c r="I37" s="28">
        <v>0</v>
      </c>
      <c r="J37" s="28">
        <v>0</v>
      </c>
      <c r="K37" s="28">
        <v>0</v>
      </c>
      <c r="L37" s="28">
        <v>753</v>
      </c>
    </row>
    <row r="38" spans="1:12" s="13" customFormat="1" ht="18" customHeight="1">
      <c r="A38" s="24" t="s">
        <v>80</v>
      </c>
      <c r="B38" s="29" t="s">
        <v>81</v>
      </c>
      <c r="C38" s="26">
        <f t="shared" si="0"/>
        <v>2679258</v>
      </c>
      <c r="D38" s="27">
        <v>461</v>
      </c>
      <c r="E38" s="28">
        <v>0</v>
      </c>
      <c r="F38" s="28">
        <v>1893724</v>
      </c>
      <c r="G38" s="28">
        <v>167302</v>
      </c>
      <c r="H38" s="28">
        <v>588693</v>
      </c>
      <c r="I38" s="28">
        <v>0</v>
      </c>
      <c r="J38" s="28">
        <v>20819</v>
      </c>
      <c r="K38" s="28">
        <v>0</v>
      </c>
      <c r="L38" s="28">
        <v>8259</v>
      </c>
    </row>
    <row r="39" spans="1:12" s="13" customFormat="1" ht="18" customHeight="1">
      <c r="A39" s="24" t="s">
        <v>82</v>
      </c>
      <c r="B39" s="29" t="s">
        <v>83</v>
      </c>
      <c r="C39" s="26">
        <v>2950515</v>
      </c>
      <c r="D39" s="27">
        <v>408</v>
      </c>
      <c r="E39" s="28">
        <v>27961</v>
      </c>
      <c r="F39" s="28">
        <v>1926988</v>
      </c>
      <c r="G39" s="28">
        <v>406880</v>
      </c>
      <c r="H39" s="28">
        <v>563750</v>
      </c>
      <c r="I39" s="28">
        <v>16438</v>
      </c>
      <c r="J39" s="28">
        <v>0</v>
      </c>
      <c r="K39" s="28">
        <v>651</v>
      </c>
      <c r="L39" s="28">
        <v>7440</v>
      </c>
    </row>
    <row r="40" spans="1:12" s="13" customFormat="1" ht="18" customHeight="1">
      <c r="A40" s="24" t="s">
        <v>84</v>
      </c>
      <c r="B40" s="29" t="s">
        <v>85</v>
      </c>
      <c r="C40" s="26">
        <f t="shared" si="0"/>
        <v>11495879</v>
      </c>
      <c r="D40" s="27">
        <v>0</v>
      </c>
      <c r="E40" s="28">
        <v>6644</v>
      </c>
      <c r="F40" s="28">
        <v>9871895</v>
      </c>
      <c r="G40" s="28">
        <v>793764</v>
      </c>
      <c r="H40" s="28">
        <v>681992</v>
      </c>
      <c r="I40" s="28">
        <v>22285</v>
      </c>
      <c r="J40" s="28">
        <v>0</v>
      </c>
      <c r="K40" s="28">
        <v>111059</v>
      </c>
      <c r="L40" s="28">
        <v>8240</v>
      </c>
    </row>
    <row r="41" spans="1:12" s="13" customFormat="1" ht="18" customHeight="1">
      <c r="A41" s="24" t="s">
        <v>86</v>
      </c>
      <c r="B41" s="29" t="s">
        <v>87</v>
      </c>
      <c r="C41" s="26">
        <f t="shared" si="0"/>
        <v>545592</v>
      </c>
      <c r="D41" s="27">
        <v>342</v>
      </c>
      <c r="E41" s="28">
        <v>0</v>
      </c>
      <c r="F41" s="28">
        <v>157383</v>
      </c>
      <c r="G41" s="28">
        <v>84706</v>
      </c>
      <c r="H41" s="28">
        <v>294004</v>
      </c>
      <c r="I41" s="28">
        <v>6822</v>
      </c>
      <c r="J41" s="28">
        <v>0</v>
      </c>
      <c r="K41" s="28">
        <v>0</v>
      </c>
      <c r="L41" s="28">
        <v>2335</v>
      </c>
    </row>
    <row r="42" spans="1:12" s="13" customFormat="1" ht="18" customHeight="1">
      <c r="A42" s="24" t="s">
        <v>88</v>
      </c>
      <c r="B42" s="29" t="s">
        <v>89</v>
      </c>
      <c r="C42" s="26">
        <f t="shared" si="0"/>
        <v>1363522</v>
      </c>
      <c r="D42" s="27">
        <v>417</v>
      </c>
      <c r="E42" s="28">
        <v>49084</v>
      </c>
      <c r="F42" s="28">
        <v>734178</v>
      </c>
      <c r="G42" s="28">
        <v>49031</v>
      </c>
      <c r="H42" s="28">
        <v>495664</v>
      </c>
      <c r="I42" s="28">
        <v>17278</v>
      </c>
      <c r="J42" s="28">
        <v>3714</v>
      </c>
      <c r="K42" s="28">
        <v>506</v>
      </c>
      <c r="L42" s="28">
        <v>13650</v>
      </c>
    </row>
    <row r="43" spans="1:12" s="13" customFormat="1" ht="18" customHeight="1">
      <c r="A43" s="24" t="s">
        <v>90</v>
      </c>
      <c r="B43" s="29" t="s">
        <v>91</v>
      </c>
      <c r="C43" s="26">
        <f t="shared" si="0"/>
        <v>59898</v>
      </c>
      <c r="D43" s="27">
        <v>0</v>
      </c>
      <c r="E43" s="28">
        <v>8739</v>
      </c>
      <c r="F43" s="28">
        <v>26152</v>
      </c>
      <c r="G43" s="28">
        <v>0</v>
      </c>
      <c r="H43" s="28">
        <v>24173</v>
      </c>
      <c r="I43" s="28">
        <v>150</v>
      </c>
      <c r="J43" s="28">
        <v>0</v>
      </c>
      <c r="K43" s="28">
        <v>0</v>
      </c>
      <c r="L43" s="28">
        <v>684</v>
      </c>
    </row>
    <row r="44" spans="1:12" s="13" customFormat="1" ht="18" customHeight="1">
      <c r="A44" s="24" t="s">
        <v>92</v>
      </c>
      <c r="B44" s="29" t="s">
        <v>93</v>
      </c>
      <c r="C44" s="26">
        <f t="shared" si="0"/>
        <v>868208</v>
      </c>
      <c r="D44" s="27">
        <v>0</v>
      </c>
      <c r="E44" s="27">
        <v>0</v>
      </c>
      <c r="F44" s="28">
        <v>738967</v>
      </c>
      <c r="G44" s="28">
        <v>0</v>
      </c>
      <c r="H44" s="28">
        <v>128297</v>
      </c>
      <c r="I44" s="28">
        <v>0</v>
      </c>
      <c r="J44" s="28">
        <v>0</v>
      </c>
      <c r="K44" s="28">
        <v>0</v>
      </c>
      <c r="L44" s="28">
        <v>944</v>
      </c>
    </row>
    <row r="45" spans="1:12" s="13" customFormat="1" ht="18" customHeight="1">
      <c r="A45" s="24" t="s">
        <v>94</v>
      </c>
      <c r="B45" s="29" t="s">
        <v>95</v>
      </c>
      <c r="C45" s="26">
        <v>6406509</v>
      </c>
      <c r="D45" s="27">
        <v>48291</v>
      </c>
      <c r="E45" s="28">
        <v>39258</v>
      </c>
      <c r="F45" s="28">
        <v>2237252</v>
      </c>
      <c r="G45" s="28">
        <v>904223</v>
      </c>
      <c r="H45" s="28">
        <v>1783272</v>
      </c>
      <c r="I45" s="28">
        <v>713507</v>
      </c>
      <c r="J45" s="28">
        <v>347672</v>
      </c>
      <c r="K45" s="28">
        <v>276230</v>
      </c>
      <c r="L45" s="28">
        <v>56805</v>
      </c>
    </row>
    <row r="46" spans="1:12" s="13" customFormat="1" ht="18" customHeight="1">
      <c r="A46" s="24" t="s">
        <v>96</v>
      </c>
      <c r="B46" s="29" t="s">
        <v>97</v>
      </c>
      <c r="C46" s="26">
        <f t="shared" si="0"/>
        <v>539675</v>
      </c>
      <c r="D46" s="27">
        <v>0</v>
      </c>
      <c r="E46" s="28">
        <v>293</v>
      </c>
      <c r="F46" s="28">
        <v>61877</v>
      </c>
      <c r="G46" s="28">
        <v>99196</v>
      </c>
      <c r="H46" s="28">
        <v>207239</v>
      </c>
      <c r="I46" s="28">
        <v>160346</v>
      </c>
      <c r="J46" s="28">
        <v>933</v>
      </c>
      <c r="K46" s="28">
        <v>0</v>
      </c>
      <c r="L46" s="28">
        <v>9791</v>
      </c>
    </row>
    <row r="47" spans="1:12" s="13" customFormat="1" ht="18" customHeight="1">
      <c r="A47" s="24" t="s">
        <v>98</v>
      </c>
      <c r="B47" s="29" t="s">
        <v>99</v>
      </c>
      <c r="C47" s="26">
        <f t="shared" si="0"/>
        <v>1270372</v>
      </c>
      <c r="D47" s="27">
        <v>0</v>
      </c>
      <c r="E47" s="28">
        <v>22668</v>
      </c>
      <c r="F47" s="28">
        <v>242948</v>
      </c>
      <c r="G47" s="28">
        <v>86494</v>
      </c>
      <c r="H47" s="28">
        <v>832483</v>
      </c>
      <c r="I47" s="28">
        <v>78810</v>
      </c>
      <c r="J47" s="28">
        <v>0</v>
      </c>
      <c r="K47" s="28">
        <v>0</v>
      </c>
      <c r="L47" s="28">
        <v>6969</v>
      </c>
    </row>
    <row r="48" spans="1:12" s="13" customFormat="1" ht="18" customHeight="1">
      <c r="A48" s="24" t="s">
        <v>100</v>
      </c>
      <c r="B48" s="29" t="s">
        <v>101</v>
      </c>
      <c r="C48" s="26">
        <f t="shared" si="0"/>
        <v>1443699</v>
      </c>
      <c r="D48" s="27">
        <v>23915</v>
      </c>
      <c r="E48" s="28">
        <v>51015</v>
      </c>
      <c r="F48" s="28">
        <v>74227</v>
      </c>
      <c r="G48" s="28">
        <v>80222</v>
      </c>
      <c r="H48" s="28">
        <v>794397</v>
      </c>
      <c r="I48" s="28">
        <v>210036</v>
      </c>
      <c r="J48" s="28">
        <v>150863</v>
      </c>
      <c r="K48" s="28">
        <v>36325</v>
      </c>
      <c r="L48" s="28">
        <v>22699</v>
      </c>
    </row>
    <row r="49" spans="1:12" s="23" customFormat="1" ht="54" customHeight="1">
      <c r="A49" s="30" t="s">
        <v>102</v>
      </c>
      <c r="B49" s="31" t="s">
        <v>103</v>
      </c>
      <c r="C49" s="26">
        <v>73496730</v>
      </c>
      <c r="D49" s="32">
        <v>2429979</v>
      </c>
      <c r="E49" s="33">
        <v>1419911</v>
      </c>
      <c r="F49" s="33">
        <v>43585582</v>
      </c>
      <c r="G49" s="33">
        <v>5540159</v>
      </c>
      <c r="H49" s="33">
        <v>9692201</v>
      </c>
      <c r="I49" s="33">
        <v>3840644</v>
      </c>
      <c r="J49" s="33">
        <v>1428446</v>
      </c>
      <c r="K49" s="33">
        <v>5506019</v>
      </c>
      <c r="L49" s="33">
        <v>53790</v>
      </c>
    </row>
    <row r="50" spans="1:12" s="13" customFormat="1" ht="18" customHeight="1">
      <c r="A50" s="24" t="s">
        <v>104</v>
      </c>
      <c r="B50" s="29" t="s">
        <v>105</v>
      </c>
      <c r="C50" s="26">
        <v>2120471</v>
      </c>
      <c r="D50" s="27">
        <v>47985</v>
      </c>
      <c r="E50" s="28">
        <v>55910</v>
      </c>
      <c r="F50" s="28">
        <v>878083</v>
      </c>
      <c r="G50" s="28">
        <v>67094</v>
      </c>
      <c r="H50" s="28">
        <v>952059</v>
      </c>
      <c r="I50" s="28">
        <v>85730</v>
      </c>
      <c r="J50" s="28">
        <v>0</v>
      </c>
      <c r="K50" s="28">
        <v>20555</v>
      </c>
      <c r="L50" s="28">
        <v>13056</v>
      </c>
    </row>
    <row r="51" spans="1:12" s="13" customFormat="1" ht="18" customHeight="1">
      <c r="A51" s="24" t="s">
        <v>106</v>
      </c>
      <c r="B51" s="29" t="s">
        <v>107</v>
      </c>
      <c r="C51" s="26">
        <f t="shared" si="0"/>
        <v>2135748</v>
      </c>
      <c r="D51" s="28">
        <v>0</v>
      </c>
      <c r="E51" s="28">
        <v>0</v>
      </c>
      <c r="F51" s="28">
        <v>682126</v>
      </c>
      <c r="G51" s="28">
        <v>29117</v>
      </c>
      <c r="H51" s="28">
        <v>1293955</v>
      </c>
      <c r="I51" s="28">
        <v>63725</v>
      </c>
      <c r="J51" s="28">
        <v>55371</v>
      </c>
      <c r="K51" s="28">
        <v>1100</v>
      </c>
      <c r="L51" s="28">
        <v>10354</v>
      </c>
    </row>
    <row r="52" spans="1:12" s="13" customFormat="1" ht="18" customHeight="1">
      <c r="A52" s="24" t="s">
        <v>108</v>
      </c>
      <c r="B52" s="29" t="s">
        <v>109</v>
      </c>
      <c r="C52" s="26">
        <f t="shared" si="0"/>
        <v>326558</v>
      </c>
      <c r="D52" s="27">
        <v>1200</v>
      </c>
      <c r="E52" s="28">
        <v>0</v>
      </c>
      <c r="F52" s="28">
        <v>0</v>
      </c>
      <c r="G52" s="28">
        <v>1220</v>
      </c>
      <c r="H52" s="28">
        <v>321162</v>
      </c>
      <c r="I52" s="28">
        <v>2758</v>
      </c>
      <c r="J52" s="28">
        <v>0</v>
      </c>
      <c r="K52" s="28">
        <v>0</v>
      </c>
      <c r="L52" s="28">
        <v>218</v>
      </c>
    </row>
    <row r="53" spans="1:12" s="13" customFormat="1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spans="1:12" s="13" customFormat="1" ht="15" customHeight="1">
      <c r="A54" s="38"/>
      <c r="B54" s="39" t="s">
        <v>110</v>
      </c>
      <c r="C54" s="40"/>
      <c r="D54" s="40"/>
      <c r="E54" s="39"/>
      <c r="F54" s="38"/>
      <c r="G54" s="39"/>
      <c r="H54" s="39"/>
      <c r="I54" s="39"/>
      <c r="J54" s="39"/>
      <c r="K54" s="39"/>
      <c r="L54" s="39"/>
    </row>
    <row r="55" spans="1:12" s="13" customFormat="1" ht="15" customHeight="1">
      <c r="A55" s="38"/>
      <c r="B55" s="41"/>
      <c r="C55" s="40"/>
      <c r="D55" s="40"/>
      <c r="E55" s="39"/>
      <c r="F55" s="38"/>
      <c r="G55" s="39"/>
      <c r="H55" s="39"/>
      <c r="I55" s="39"/>
      <c r="J55" s="39"/>
      <c r="K55" s="39"/>
      <c r="L55" s="39"/>
    </row>
    <row r="56" spans="1:12" ht="17.25">
      <c r="A56" s="42"/>
      <c r="B56" s="43"/>
      <c r="C56" s="43"/>
      <c r="D56" s="43"/>
      <c r="E56" s="43"/>
      <c r="F56" s="42"/>
      <c r="G56" s="43"/>
      <c r="H56" s="43"/>
      <c r="I56" s="43"/>
      <c r="J56" s="43"/>
      <c r="K56" s="43"/>
      <c r="L56" s="43"/>
    </row>
    <row r="57" spans="1:12" ht="17.25">
      <c r="A57" s="42"/>
      <c r="B57" s="43"/>
      <c r="C57" s="43"/>
      <c r="D57" s="43"/>
      <c r="E57" s="43"/>
      <c r="F57" s="42"/>
      <c r="G57" s="43"/>
      <c r="H57" s="43"/>
      <c r="I57" s="43"/>
      <c r="J57" s="43"/>
      <c r="K57" s="43"/>
      <c r="L57" s="43"/>
    </row>
  </sheetData>
  <sheetProtection/>
  <mergeCells count="2">
    <mergeCell ref="E1:I1"/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49">
      <selection activeCell="G9" sqref="G9"/>
    </sheetView>
  </sheetViews>
  <sheetFormatPr defaultColWidth="8.66015625" defaultRowHeight="18"/>
  <cols>
    <col min="1" max="1" width="2.58203125" style="47" customWidth="1"/>
    <col min="2" max="2" width="7.58203125" style="47" customWidth="1"/>
    <col min="3" max="3" width="10.58203125" style="47" customWidth="1"/>
    <col min="4" max="12" width="9.58203125" style="47" customWidth="1"/>
    <col min="13" max="16384" width="9" style="47" customWidth="1"/>
  </cols>
  <sheetData>
    <row r="1" spans="1:12" ht="33" customHeight="1">
      <c r="A1" s="42"/>
      <c r="B1" s="46"/>
      <c r="C1" s="46"/>
      <c r="D1" s="46"/>
      <c r="E1" s="43"/>
      <c r="F1" s="42"/>
      <c r="G1" s="43"/>
      <c r="H1" s="43"/>
      <c r="I1" s="43"/>
      <c r="J1" s="43"/>
      <c r="K1" s="43"/>
      <c r="L1" s="43"/>
    </row>
    <row r="2" spans="1:12" s="52" customFormat="1" ht="30" customHeight="1">
      <c r="A2" s="48"/>
      <c r="B2" s="49"/>
      <c r="C2" s="50" t="s">
        <v>111</v>
      </c>
      <c r="D2" s="51" t="s">
        <v>112</v>
      </c>
      <c r="E2" s="51"/>
      <c r="F2" s="51"/>
      <c r="G2" s="51"/>
      <c r="H2" s="51"/>
      <c r="I2" s="51"/>
      <c r="J2" s="51"/>
      <c r="K2" s="51"/>
      <c r="L2" s="51"/>
    </row>
    <row r="3" spans="1:12" ht="15" customHeight="1" thickBot="1">
      <c r="A3" s="105" t="s">
        <v>3</v>
      </c>
      <c r="B3" s="106"/>
      <c r="C3" s="11"/>
      <c r="D3" s="11"/>
      <c r="E3" s="11"/>
      <c r="F3" s="12"/>
      <c r="G3" s="11"/>
      <c r="H3" s="11"/>
      <c r="I3" s="11"/>
      <c r="J3" s="11"/>
      <c r="K3" s="11"/>
      <c r="L3" s="11"/>
    </row>
    <row r="4" spans="1:12" ht="45" customHeight="1" thickTop="1">
      <c r="A4" s="14"/>
      <c r="B4" s="53" t="s">
        <v>4</v>
      </c>
      <c r="C4" s="54" t="s">
        <v>113</v>
      </c>
      <c r="D4" s="16" t="s">
        <v>6</v>
      </c>
      <c r="E4" s="16" t="s">
        <v>7</v>
      </c>
      <c r="F4" s="14" t="s">
        <v>8</v>
      </c>
      <c r="G4" s="17" t="s">
        <v>114</v>
      </c>
      <c r="H4" s="16" t="s">
        <v>10</v>
      </c>
      <c r="I4" s="16" t="s">
        <v>11</v>
      </c>
      <c r="J4" s="16" t="s">
        <v>12</v>
      </c>
      <c r="K4" s="16" t="s">
        <v>13</v>
      </c>
      <c r="L4" s="18" t="s">
        <v>14</v>
      </c>
    </row>
    <row r="5" spans="1:12" ht="48" customHeight="1">
      <c r="A5" s="19"/>
      <c r="B5" s="20" t="s">
        <v>15</v>
      </c>
      <c r="C5" s="22">
        <f aca="true" t="shared" si="0" ref="C5:C51">SUM(D5:L5)</f>
        <v>210350</v>
      </c>
      <c r="D5" s="22">
        <f>SUM(D6:D52)</f>
        <v>250</v>
      </c>
      <c r="E5" s="22">
        <f aca="true" t="shared" si="1" ref="E5:K5">SUM(E6:E52)</f>
        <v>0</v>
      </c>
      <c r="F5" s="22">
        <f t="shared" si="1"/>
        <v>0</v>
      </c>
      <c r="G5" s="22">
        <f t="shared" si="1"/>
        <v>0</v>
      </c>
      <c r="H5" s="22">
        <f t="shared" si="1"/>
        <v>77674</v>
      </c>
      <c r="I5" s="22">
        <f t="shared" si="1"/>
        <v>0</v>
      </c>
      <c r="J5" s="28">
        <f>SUM(J6:J52)</f>
        <v>1320</v>
      </c>
      <c r="K5" s="22">
        <f t="shared" si="1"/>
        <v>124</v>
      </c>
      <c r="L5" s="22">
        <f>SUM(L6:L52)</f>
        <v>130982</v>
      </c>
    </row>
    <row r="6" spans="1:12" ht="18" customHeight="1">
      <c r="A6" s="24" t="s">
        <v>16</v>
      </c>
      <c r="B6" s="55" t="s">
        <v>17</v>
      </c>
      <c r="C6" s="56">
        <f>SUM(D6:L6)</f>
        <v>3303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3303</v>
      </c>
    </row>
    <row r="7" spans="1:12" ht="18" customHeight="1">
      <c r="A7" s="24" t="s">
        <v>18</v>
      </c>
      <c r="B7" s="57" t="s">
        <v>19</v>
      </c>
      <c r="C7" s="56">
        <f t="shared" si="0"/>
        <v>770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770</v>
      </c>
    </row>
    <row r="8" spans="1:12" ht="18" customHeight="1">
      <c r="A8" s="24" t="s">
        <v>20</v>
      </c>
      <c r="B8" s="57" t="s">
        <v>21</v>
      </c>
      <c r="C8" s="56">
        <f t="shared" si="0"/>
        <v>600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600</v>
      </c>
    </row>
    <row r="9" spans="1:12" ht="18" customHeight="1">
      <c r="A9" s="24" t="s">
        <v>22</v>
      </c>
      <c r="B9" s="57" t="s">
        <v>23</v>
      </c>
      <c r="C9" s="56">
        <f t="shared" si="0"/>
        <v>1926</v>
      </c>
      <c r="D9" s="27">
        <v>26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1900</v>
      </c>
    </row>
    <row r="10" spans="1:12" ht="18" customHeight="1">
      <c r="A10" s="24" t="s">
        <v>24</v>
      </c>
      <c r="B10" s="57" t="s">
        <v>25</v>
      </c>
      <c r="C10" s="56">
        <f t="shared" si="0"/>
        <v>1320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1320</v>
      </c>
    </row>
    <row r="11" spans="1:12" ht="18" customHeight="1">
      <c r="A11" s="24" t="s">
        <v>26</v>
      </c>
      <c r="B11" s="57" t="s">
        <v>27</v>
      </c>
      <c r="C11" s="56">
        <f t="shared" si="0"/>
        <v>500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500</v>
      </c>
    </row>
    <row r="12" spans="1:12" ht="18" customHeight="1">
      <c r="A12" s="24" t="s">
        <v>28</v>
      </c>
      <c r="B12" s="57" t="s">
        <v>29</v>
      </c>
      <c r="C12" s="56">
        <f t="shared" si="0"/>
        <v>160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160</v>
      </c>
    </row>
    <row r="13" spans="1:12" ht="18" customHeight="1">
      <c r="A13" s="24" t="s">
        <v>30</v>
      </c>
      <c r="B13" s="57" t="s">
        <v>31</v>
      </c>
      <c r="C13" s="56">
        <f t="shared" si="0"/>
        <v>833</v>
      </c>
      <c r="D13" s="27">
        <v>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820</v>
      </c>
    </row>
    <row r="14" spans="1:12" ht="18" customHeight="1">
      <c r="A14" s="24" t="s">
        <v>32</v>
      </c>
      <c r="B14" s="57" t="s">
        <v>33</v>
      </c>
      <c r="C14" s="56">
        <f t="shared" si="0"/>
        <v>1890</v>
      </c>
      <c r="D14" s="28">
        <v>0</v>
      </c>
      <c r="E14" s="28">
        <v>0</v>
      </c>
      <c r="F14" s="28">
        <v>0</v>
      </c>
      <c r="G14" s="28">
        <v>0</v>
      </c>
      <c r="H14" s="28">
        <v>750</v>
      </c>
      <c r="I14" s="28">
        <v>0</v>
      </c>
      <c r="J14" s="28">
        <v>0</v>
      </c>
      <c r="K14" s="28">
        <v>0</v>
      </c>
      <c r="L14" s="28">
        <v>1140</v>
      </c>
    </row>
    <row r="15" spans="1:12" ht="18" customHeight="1">
      <c r="A15" s="24" t="s">
        <v>34</v>
      </c>
      <c r="B15" s="57" t="s">
        <v>35</v>
      </c>
      <c r="C15" s="56">
        <f t="shared" si="0"/>
        <v>525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525</v>
      </c>
    </row>
    <row r="16" spans="1:12" ht="18" customHeight="1">
      <c r="A16" s="24" t="s">
        <v>36</v>
      </c>
      <c r="B16" s="57" t="s">
        <v>37</v>
      </c>
      <c r="C16" s="56">
        <f t="shared" si="0"/>
        <v>5035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5035</v>
      </c>
    </row>
    <row r="17" spans="1:12" ht="18" customHeight="1">
      <c r="A17" s="24" t="s">
        <v>38</v>
      </c>
      <c r="B17" s="57" t="s">
        <v>39</v>
      </c>
      <c r="C17" s="56">
        <f t="shared" si="0"/>
        <v>1140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1140</v>
      </c>
    </row>
    <row r="18" spans="1:12" ht="18" customHeight="1">
      <c r="A18" s="24" t="s">
        <v>40</v>
      </c>
      <c r="B18" s="57" t="s">
        <v>41</v>
      </c>
      <c r="C18" s="56">
        <f t="shared" si="0"/>
        <v>31959</v>
      </c>
      <c r="D18" s="27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31959</v>
      </c>
    </row>
    <row r="19" spans="1:12" ht="18" customHeight="1">
      <c r="A19" s="24" t="s">
        <v>42</v>
      </c>
      <c r="B19" s="57" t="s">
        <v>43</v>
      </c>
      <c r="C19" s="56">
        <f t="shared" si="0"/>
        <v>7530</v>
      </c>
      <c r="D19" s="27">
        <v>11</v>
      </c>
      <c r="E19" s="28">
        <v>0</v>
      </c>
      <c r="F19" s="28">
        <v>0</v>
      </c>
      <c r="G19" s="28">
        <v>0</v>
      </c>
      <c r="H19" s="28">
        <v>840</v>
      </c>
      <c r="I19" s="28">
        <v>0</v>
      </c>
      <c r="J19" s="28">
        <v>0</v>
      </c>
      <c r="K19" s="28">
        <v>0</v>
      </c>
      <c r="L19" s="28">
        <v>6679</v>
      </c>
    </row>
    <row r="20" spans="1:12" ht="18" customHeight="1">
      <c r="A20" s="24" t="s">
        <v>44</v>
      </c>
      <c r="B20" s="57" t="s">
        <v>45</v>
      </c>
      <c r="C20" s="56">
        <f t="shared" si="0"/>
        <v>10695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10695</v>
      </c>
    </row>
    <row r="21" spans="1:12" ht="18" customHeight="1">
      <c r="A21" s="24" t="s">
        <v>46</v>
      </c>
      <c r="B21" s="57" t="s">
        <v>47</v>
      </c>
      <c r="C21" s="56">
        <f t="shared" si="0"/>
        <v>5660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5660</v>
      </c>
    </row>
    <row r="22" spans="1:12" ht="18" customHeight="1">
      <c r="A22" s="24" t="s">
        <v>48</v>
      </c>
      <c r="B22" s="57" t="s">
        <v>49</v>
      </c>
      <c r="C22" s="56">
        <f t="shared" si="0"/>
        <v>1256</v>
      </c>
      <c r="D22" s="27">
        <v>26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1230</v>
      </c>
    </row>
    <row r="23" spans="1:12" ht="18" customHeight="1">
      <c r="A23" s="24" t="s">
        <v>50</v>
      </c>
      <c r="B23" s="57" t="s">
        <v>51</v>
      </c>
      <c r="C23" s="56">
        <f t="shared" si="0"/>
        <v>1644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1644</v>
      </c>
    </row>
    <row r="24" spans="1:12" ht="18" customHeight="1">
      <c r="A24" s="24" t="s">
        <v>52</v>
      </c>
      <c r="B24" s="57" t="s">
        <v>53</v>
      </c>
      <c r="C24" s="56">
        <f t="shared" si="0"/>
        <v>470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470</v>
      </c>
    </row>
    <row r="25" spans="1:12" ht="18" customHeight="1">
      <c r="A25" s="24" t="s">
        <v>54</v>
      </c>
      <c r="B25" s="57" t="s">
        <v>55</v>
      </c>
      <c r="C25" s="56">
        <f t="shared" si="0"/>
        <v>1653</v>
      </c>
      <c r="D25" s="27">
        <v>13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1640</v>
      </c>
    </row>
    <row r="26" spans="1:12" ht="18" customHeight="1">
      <c r="A26" s="24" t="s">
        <v>56</v>
      </c>
      <c r="B26" s="57" t="s">
        <v>57</v>
      </c>
      <c r="C26" s="56">
        <f t="shared" si="0"/>
        <v>3955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3955</v>
      </c>
    </row>
    <row r="27" spans="1:12" ht="18" customHeight="1">
      <c r="A27" s="24" t="s">
        <v>58</v>
      </c>
      <c r="B27" s="57" t="s">
        <v>59</v>
      </c>
      <c r="C27" s="56">
        <f t="shared" si="0"/>
        <v>950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950</v>
      </c>
    </row>
    <row r="28" spans="1:12" ht="18" customHeight="1">
      <c r="A28" s="24" t="s">
        <v>60</v>
      </c>
      <c r="B28" s="57" t="s">
        <v>61</v>
      </c>
      <c r="C28" s="56">
        <f t="shared" si="0"/>
        <v>6102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6102</v>
      </c>
    </row>
    <row r="29" spans="1:12" ht="18" customHeight="1">
      <c r="A29" s="24" t="s">
        <v>62</v>
      </c>
      <c r="B29" s="57" t="s">
        <v>63</v>
      </c>
      <c r="C29" s="56">
        <f t="shared" si="0"/>
        <v>4035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4035</v>
      </c>
    </row>
    <row r="30" spans="1:12" ht="18" customHeight="1">
      <c r="A30" s="24" t="s">
        <v>64</v>
      </c>
      <c r="B30" s="57" t="s">
        <v>65</v>
      </c>
      <c r="C30" s="27">
        <v>0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18" customHeight="1">
      <c r="A31" s="24" t="s">
        <v>66</v>
      </c>
      <c r="B31" s="57" t="s">
        <v>67</v>
      </c>
      <c r="C31" s="56">
        <f t="shared" si="0"/>
        <v>2510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2510</v>
      </c>
    </row>
    <row r="32" spans="1:12" ht="18" customHeight="1">
      <c r="A32" s="24" t="s">
        <v>68</v>
      </c>
      <c r="B32" s="57" t="s">
        <v>69</v>
      </c>
      <c r="C32" s="27">
        <v>0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18" customHeight="1">
      <c r="A33" s="24" t="s">
        <v>70</v>
      </c>
      <c r="B33" s="57" t="s">
        <v>71</v>
      </c>
      <c r="C33" s="27">
        <v>0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</row>
    <row r="34" spans="1:12" ht="18" customHeight="1">
      <c r="A34" s="24" t="s">
        <v>72</v>
      </c>
      <c r="B34" s="57" t="s">
        <v>73</v>
      </c>
      <c r="C34" s="56">
        <f t="shared" si="0"/>
        <v>15470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124</v>
      </c>
      <c r="L34" s="28">
        <v>15346</v>
      </c>
    </row>
    <row r="35" spans="1:12" ht="18" customHeight="1">
      <c r="A35" s="24" t="s">
        <v>74</v>
      </c>
      <c r="B35" s="57" t="s">
        <v>75</v>
      </c>
      <c r="C35" s="56">
        <f t="shared" si="0"/>
        <v>11075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11075</v>
      </c>
    </row>
    <row r="36" spans="1:12" ht="18" customHeight="1">
      <c r="A36" s="24" t="s">
        <v>76</v>
      </c>
      <c r="B36" s="57" t="s">
        <v>77</v>
      </c>
      <c r="C36" s="56">
        <f t="shared" si="0"/>
        <v>1275</v>
      </c>
      <c r="D36" s="27">
        <v>50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1225</v>
      </c>
    </row>
    <row r="37" spans="1:12" ht="18" customHeight="1">
      <c r="A37" s="24" t="s">
        <v>78</v>
      </c>
      <c r="B37" s="57" t="s">
        <v>79</v>
      </c>
      <c r="C37" s="56">
        <f t="shared" si="0"/>
        <v>16152</v>
      </c>
      <c r="D37" s="27">
        <v>0</v>
      </c>
      <c r="E37" s="28">
        <v>0</v>
      </c>
      <c r="F37" s="28">
        <v>0</v>
      </c>
      <c r="G37" s="28">
        <v>0</v>
      </c>
      <c r="H37" s="28">
        <v>15662</v>
      </c>
      <c r="I37" s="28">
        <v>0</v>
      </c>
      <c r="J37" s="28">
        <v>0</v>
      </c>
      <c r="K37" s="28">
        <v>0</v>
      </c>
      <c r="L37" s="28">
        <v>490</v>
      </c>
    </row>
    <row r="38" spans="1:12" ht="18" customHeight="1">
      <c r="A38" s="24" t="s">
        <v>80</v>
      </c>
      <c r="B38" s="57" t="s">
        <v>81</v>
      </c>
      <c r="C38" s="56">
        <f t="shared" si="0"/>
        <v>3845</v>
      </c>
      <c r="D38" s="27">
        <v>100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1320</v>
      </c>
      <c r="K38" s="28">
        <v>0</v>
      </c>
      <c r="L38" s="28">
        <v>2425</v>
      </c>
    </row>
    <row r="39" spans="1:12" ht="18" customHeight="1">
      <c r="A39" s="24" t="s">
        <v>82</v>
      </c>
      <c r="B39" s="57" t="s">
        <v>83</v>
      </c>
      <c r="C39" s="56">
        <f t="shared" si="0"/>
        <v>2540</v>
      </c>
      <c r="D39" s="27">
        <v>11</v>
      </c>
      <c r="E39" s="28">
        <v>0</v>
      </c>
      <c r="F39" s="28">
        <v>0</v>
      </c>
      <c r="G39" s="28">
        <v>0</v>
      </c>
      <c r="H39" s="28">
        <v>1444</v>
      </c>
      <c r="I39" s="28">
        <v>0</v>
      </c>
      <c r="J39" s="28">
        <v>0</v>
      </c>
      <c r="K39" s="28">
        <v>0</v>
      </c>
      <c r="L39" s="28">
        <v>1085</v>
      </c>
    </row>
    <row r="40" spans="1:12" ht="18" customHeight="1">
      <c r="A40" s="24" t="s">
        <v>84</v>
      </c>
      <c r="B40" s="57" t="s">
        <v>85</v>
      </c>
      <c r="C40" s="56">
        <f t="shared" si="0"/>
        <v>934</v>
      </c>
      <c r="D40" s="27">
        <v>0</v>
      </c>
      <c r="E40" s="28">
        <v>0</v>
      </c>
      <c r="F40" s="28">
        <v>0</v>
      </c>
      <c r="G40" s="28">
        <v>0</v>
      </c>
      <c r="H40" s="28">
        <v>544</v>
      </c>
      <c r="I40" s="28">
        <v>0</v>
      </c>
      <c r="J40" s="28">
        <v>0</v>
      </c>
      <c r="K40" s="28">
        <v>0</v>
      </c>
      <c r="L40" s="28">
        <v>390</v>
      </c>
    </row>
    <row r="41" spans="1:12" ht="18" customHeight="1">
      <c r="A41" s="24" t="s">
        <v>86</v>
      </c>
      <c r="B41" s="57" t="s">
        <v>87</v>
      </c>
      <c r="C41" s="56">
        <f t="shared" si="0"/>
        <v>1885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1885</v>
      </c>
    </row>
    <row r="42" spans="1:12" ht="18" customHeight="1">
      <c r="A42" s="24" t="s">
        <v>88</v>
      </c>
      <c r="B42" s="57" t="s">
        <v>89</v>
      </c>
      <c r="C42" s="56">
        <f t="shared" si="0"/>
        <v>165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165</v>
      </c>
    </row>
    <row r="43" spans="1:12" ht="18" customHeight="1">
      <c r="A43" s="24" t="s">
        <v>90</v>
      </c>
      <c r="B43" s="57" t="s">
        <v>91</v>
      </c>
      <c r="C43" s="27">
        <v>0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</row>
    <row r="44" spans="1:12" ht="18" customHeight="1">
      <c r="A44" s="24" t="s">
        <v>92</v>
      </c>
      <c r="B44" s="57" t="s">
        <v>93</v>
      </c>
      <c r="C44" s="27">
        <v>0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18" customHeight="1">
      <c r="A45" s="24" t="s">
        <v>94</v>
      </c>
      <c r="B45" s="57" t="s">
        <v>95</v>
      </c>
      <c r="C45" s="56">
        <f t="shared" si="0"/>
        <v>319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319</v>
      </c>
    </row>
    <row r="46" spans="1:12" ht="18" customHeight="1">
      <c r="A46" s="24" t="s">
        <v>96</v>
      </c>
      <c r="B46" s="57" t="s">
        <v>97</v>
      </c>
      <c r="C46" s="56">
        <f t="shared" si="0"/>
        <v>51342</v>
      </c>
      <c r="D46" s="27">
        <v>0</v>
      </c>
      <c r="E46" s="28">
        <v>0</v>
      </c>
      <c r="F46" s="28">
        <v>0</v>
      </c>
      <c r="G46" s="28">
        <v>0</v>
      </c>
      <c r="H46" s="28">
        <v>51170</v>
      </c>
      <c r="I46" s="28">
        <v>0</v>
      </c>
      <c r="J46" s="28">
        <v>0</v>
      </c>
      <c r="K46" s="28">
        <v>0</v>
      </c>
      <c r="L46" s="28">
        <v>172</v>
      </c>
    </row>
    <row r="47" spans="1:12" ht="18" customHeight="1">
      <c r="A47" s="24" t="s">
        <v>98</v>
      </c>
      <c r="B47" s="57" t="s">
        <v>99</v>
      </c>
      <c r="C47" s="56">
        <f t="shared" si="0"/>
        <v>1455</v>
      </c>
      <c r="D47" s="27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1455</v>
      </c>
    </row>
    <row r="48" spans="1:12" ht="18" customHeight="1">
      <c r="A48" s="24" t="s">
        <v>100</v>
      </c>
      <c r="B48" s="57" t="s">
        <v>101</v>
      </c>
      <c r="C48" s="56">
        <f t="shared" si="0"/>
        <v>5934</v>
      </c>
      <c r="D48" s="27">
        <v>0</v>
      </c>
      <c r="E48" s="28">
        <v>0</v>
      </c>
      <c r="F48" s="28">
        <v>0</v>
      </c>
      <c r="G48" s="28">
        <v>0</v>
      </c>
      <c r="H48" s="28">
        <v>5922</v>
      </c>
      <c r="I48" s="28">
        <v>0</v>
      </c>
      <c r="J48" s="28">
        <v>0</v>
      </c>
      <c r="K48" s="28">
        <v>0</v>
      </c>
      <c r="L48" s="28">
        <v>12</v>
      </c>
    </row>
    <row r="49" spans="1:12" s="59" customFormat="1" ht="54" customHeight="1">
      <c r="A49" s="30" t="s">
        <v>102</v>
      </c>
      <c r="B49" s="58" t="s">
        <v>103</v>
      </c>
      <c r="C49" s="32"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4" t="s">
        <v>104</v>
      </c>
      <c r="B50" s="57" t="s">
        <v>105</v>
      </c>
      <c r="C50" s="56">
        <f t="shared" si="0"/>
        <v>64</v>
      </c>
      <c r="D50" s="27">
        <v>0</v>
      </c>
      <c r="E50" s="28">
        <v>0</v>
      </c>
      <c r="F50" s="28">
        <v>0</v>
      </c>
      <c r="G50" s="28">
        <v>0</v>
      </c>
      <c r="H50" s="33">
        <v>64</v>
      </c>
      <c r="I50" s="28">
        <v>0</v>
      </c>
      <c r="J50" s="28">
        <v>0</v>
      </c>
      <c r="K50" s="28">
        <v>0</v>
      </c>
      <c r="L50" s="28">
        <v>0</v>
      </c>
    </row>
    <row r="51" spans="1:12" ht="18" customHeight="1">
      <c r="A51" s="24" t="s">
        <v>106</v>
      </c>
      <c r="B51" s="57" t="s">
        <v>107</v>
      </c>
      <c r="C51" s="56">
        <f t="shared" si="0"/>
        <v>1474</v>
      </c>
      <c r="D51" s="27">
        <v>0</v>
      </c>
      <c r="E51" s="28">
        <v>0</v>
      </c>
      <c r="F51" s="28">
        <v>0</v>
      </c>
      <c r="G51" s="28">
        <v>0</v>
      </c>
      <c r="H51" s="28">
        <v>1278</v>
      </c>
      <c r="I51" s="28">
        <v>0</v>
      </c>
      <c r="J51" s="28">
        <v>0</v>
      </c>
      <c r="K51" s="28">
        <v>0</v>
      </c>
      <c r="L51" s="28">
        <v>196</v>
      </c>
    </row>
    <row r="52" spans="1:12" ht="18" customHeight="1">
      <c r="A52" s="24" t="s">
        <v>108</v>
      </c>
      <c r="B52" s="57" t="s">
        <v>109</v>
      </c>
      <c r="C52" s="27">
        <v>0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</row>
    <row r="53" spans="1:12" ht="15" customHeight="1">
      <c r="A53" s="34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4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4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5"/>
  <sheetViews>
    <sheetView zoomScalePageLayoutView="0" workbookViewId="0" topLeftCell="A46">
      <selection activeCell="H11" sqref="H11:I11"/>
    </sheetView>
  </sheetViews>
  <sheetFormatPr defaultColWidth="10.66015625" defaultRowHeight="18"/>
  <cols>
    <col min="1" max="1" width="2.58203125" style="45" customWidth="1"/>
    <col min="2" max="2" width="7.58203125" style="44" customWidth="1"/>
    <col min="3" max="3" width="11.25" style="44" customWidth="1"/>
    <col min="4" max="5" width="11.5" style="44" customWidth="1"/>
    <col min="6" max="6" width="11.5" style="45" customWidth="1"/>
    <col min="7" max="12" width="11.5" style="44" customWidth="1"/>
    <col min="13" max="16384" width="10.58203125" style="44" customWidth="1"/>
  </cols>
  <sheetData>
    <row r="1" spans="2:4" ht="33" customHeight="1">
      <c r="B1" s="64"/>
      <c r="C1" s="64"/>
      <c r="D1" s="64"/>
    </row>
    <row r="2" spans="1:12" s="66" customFormat="1" ht="30" customHeight="1">
      <c r="A2" s="65"/>
      <c r="C2" s="67" t="s">
        <v>115</v>
      </c>
      <c r="D2" s="68" t="s">
        <v>116</v>
      </c>
      <c r="E2" s="68"/>
      <c r="F2" s="68"/>
      <c r="G2" s="68"/>
      <c r="H2" s="68"/>
      <c r="I2" s="68"/>
      <c r="J2" s="68"/>
      <c r="K2" s="68"/>
      <c r="L2" s="68"/>
    </row>
    <row r="3" spans="1:12" s="13" customFormat="1" ht="15" customHeight="1" thickBot="1">
      <c r="A3" s="107" t="s">
        <v>3</v>
      </c>
      <c r="B3" s="108"/>
      <c r="C3" s="69"/>
      <c r="D3" s="69"/>
      <c r="E3" s="69"/>
      <c r="F3" s="70"/>
      <c r="G3" s="69"/>
      <c r="H3" s="69"/>
      <c r="I3" s="69"/>
      <c r="J3" s="69"/>
      <c r="K3" s="69"/>
      <c r="L3" s="69"/>
    </row>
    <row r="4" spans="1:13" s="13" customFormat="1" ht="45" customHeight="1" thickTop="1">
      <c r="A4" s="71"/>
      <c r="B4" s="72" t="s">
        <v>4</v>
      </c>
      <c r="C4" s="73" t="s">
        <v>117</v>
      </c>
      <c r="D4" s="74" t="s">
        <v>6</v>
      </c>
      <c r="E4" s="74" t="s">
        <v>7</v>
      </c>
      <c r="F4" s="71" t="s">
        <v>8</v>
      </c>
      <c r="G4" s="75" t="s">
        <v>114</v>
      </c>
      <c r="H4" s="74" t="s">
        <v>10</v>
      </c>
      <c r="I4" s="74" t="s">
        <v>118</v>
      </c>
      <c r="J4" s="74" t="s">
        <v>12</v>
      </c>
      <c r="K4" s="74" t="s">
        <v>13</v>
      </c>
      <c r="L4" s="76" t="s">
        <v>14</v>
      </c>
      <c r="M4" s="77"/>
    </row>
    <row r="5" spans="1:12" s="23" customFormat="1" ht="48" customHeight="1">
      <c r="A5" s="78"/>
      <c r="B5" s="79" t="s">
        <v>15</v>
      </c>
      <c r="C5" s="22">
        <f aca="true" t="shared" si="0" ref="C5:C52">SUM(D5:L5)</f>
        <v>50737479</v>
      </c>
      <c r="D5" s="22">
        <f>SUM(D6:D52)</f>
        <v>37624</v>
      </c>
      <c r="E5" s="22">
        <f>SUM(E6:E52)</f>
        <v>251941</v>
      </c>
      <c r="F5" s="22">
        <f aca="true" t="shared" si="1" ref="F5:L5">SUM(F6:F52)</f>
        <v>32558907</v>
      </c>
      <c r="G5" s="22">
        <f>SUM(G6:G52)</f>
        <v>5988815</v>
      </c>
      <c r="H5" s="22">
        <v>11663619</v>
      </c>
      <c r="I5" s="22">
        <f t="shared" si="1"/>
        <v>105672</v>
      </c>
      <c r="J5" s="22">
        <f t="shared" si="1"/>
        <v>2014</v>
      </c>
      <c r="K5" s="22">
        <f t="shared" si="1"/>
        <v>128374</v>
      </c>
      <c r="L5" s="22">
        <f t="shared" si="1"/>
        <v>513</v>
      </c>
    </row>
    <row r="6" spans="1:12" s="13" customFormat="1" ht="18" customHeight="1">
      <c r="A6" s="80" t="s">
        <v>16</v>
      </c>
      <c r="B6" s="81" t="s">
        <v>17</v>
      </c>
      <c r="C6" s="56">
        <f t="shared" si="0"/>
        <v>36794</v>
      </c>
      <c r="D6" s="82">
        <v>0</v>
      </c>
      <c r="E6" s="83">
        <v>0</v>
      </c>
      <c r="F6" s="83">
        <v>0</v>
      </c>
      <c r="G6" s="83">
        <v>3737</v>
      </c>
      <c r="H6" s="83">
        <v>33057</v>
      </c>
      <c r="I6" s="83">
        <v>0</v>
      </c>
      <c r="J6" s="83">
        <v>0</v>
      </c>
      <c r="K6" s="83">
        <v>0</v>
      </c>
      <c r="L6" s="83">
        <v>0</v>
      </c>
    </row>
    <row r="7" spans="1:12" s="13" customFormat="1" ht="18" customHeight="1">
      <c r="A7" s="80" t="s">
        <v>18</v>
      </c>
      <c r="B7" s="84" t="s">
        <v>19</v>
      </c>
      <c r="C7" s="82">
        <v>0</v>
      </c>
      <c r="D7" s="82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s="13" customFormat="1" ht="18" customHeight="1">
      <c r="A8" s="80" t="s">
        <v>20</v>
      </c>
      <c r="B8" s="84" t="s">
        <v>21</v>
      </c>
      <c r="C8" s="56">
        <f t="shared" si="0"/>
        <v>2034</v>
      </c>
      <c r="D8" s="82">
        <v>0</v>
      </c>
      <c r="E8" s="83">
        <v>0</v>
      </c>
      <c r="F8" s="83">
        <v>0</v>
      </c>
      <c r="G8" s="83">
        <v>260</v>
      </c>
      <c r="H8" s="83">
        <v>1774</v>
      </c>
      <c r="I8" s="83">
        <v>0</v>
      </c>
      <c r="J8" s="83">
        <v>0</v>
      </c>
      <c r="K8" s="83">
        <v>0</v>
      </c>
      <c r="L8" s="83">
        <v>0</v>
      </c>
    </row>
    <row r="9" spans="1:12" s="13" customFormat="1" ht="18" customHeight="1">
      <c r="A9" s="80" t="s">
        <v>22</v>
      </c>
      <c r="B9" s="84" t="s">
        <v>23</v>
      </c>
      <c r="C9" s="56">
        <f t="shared" si="0"/>
        <v>253183</v>
      </c>
      <c r="D9" s="82">
        <v>0</v>
      </c>
      <c r="E9" s="83">
        <v>0</v>
      </c>
      <c r="F9" s="83">
        <v>0</v>
      </c>
      <c r="G9" s="83">
        <v>253183</v>
      </c>
      <c r="H9" s="83">
        <v>0</v>
      </c>
      <c r="I9" s="22"/>
      <c r="J9" s="83">
        <v>0</v>
      </c>
      <c r="K9" s="83">
        <v>0</v>
      </c>
      <c r="L9" s="83">
        <v>0</v>
      </c>
    </row>
    <row r="10" spans="1:12" s="13" customFormat="1" ht="18" customHeight="1">
      <c r="A10" s="80" t="s">
        <v>24</v>
      </c>
      <c r="B10" s="84" t="s">
        <v>25</v>
      </c>
      <c r="C10" s="56">
        <f t="shared" si="0"/>
        <v>8908</v>
      </c>
      <c r="D10" s="82">
        <v>0</v>
      </c>
      <c r="E10" s="83">
        <v>0</v>
      </c>
      <c r="F10" s="83">
        <v>0</v>
      </c>
      <c r="G10" s="83">
        <v>447</v>
      </c>
      <c r="H10" s="83">
        <v>8461</v>
      </c>
      <c r="I10" s="83">
        <v>0</v>
      </c>
      <c r="J10" s="83">
        <v>0</v>
      </c>
      <c r="K10" s="83">
        <v>0</v>
      </c>
      <c r="L10" s="83">
        <v>0</v>
      </c>
    </row>
    <row r="11" spans="1:12" s="13" customFormat="1" ht="18" customHeight="1">
      <c r="A11" s="80" t="s">
        <v>26</v>
      </c>
      <c r="B11" s="84" t="s">
        <v>27</v>
      </c>
      <c r="C11" s="56">
        <f t="shared" si="0"/>
        <v>15000</v>
      </c>
      <c r="D11" s="82">
        <v>0</v>
      </c>
      <c r="E11" s="83">
        <v>0</v>
      </c>
      <c r="F11" s="83">
        <v>5000</v>
      </c>
      <c r="G11" s="83">
        <v>0</v>
      </c>
      <c r="H11" s="83">
        <v>10000</v>
      </c>
      <c r="I11" s="83">
        <v>0</v>
      </c>
      <c r="J11" s="83">
        <v>0</v>
      </c>
      <c r="K11" s="83">
        <v>0</v>
      </c>
      <c r="L11" s="83">
        <v>0</v>
      </c>
    </row>
    <row r="12" spans="1:12" s="13" customFormat="1" ht="18" customHeight="1">
      <c r="A12" s="80" t="s">
        <v>28</v>
      </c>
      <c r="B12" s="84" t="s">
        <v>29</v>
      </c>
      <c r="C12" s="82">
        <v>0</v>
      </c>
      <c r="D12" s="82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</row>
    <row r="13" spans="1:12" s="13" customFormat="1" ht="18" customHeight="1">
      <c r="A13" s="80" t="s">
        <v>30</v>
      </c>
      <c r="B13" s="84" t="s">
        <v>31</v>
      </c>
      <c r="C13" s="56">
        <f t="shared" si="0"/>
        <v>158032</v>
      </c>
      <c r="D13" s="82">
        <v>0</v>
      </c>
      <c r="E13" s="83">
        <v>0</v>
      </c>
      <c r="F13" s="83">
        <v>7201</v>
      </c>
      <c r="G13" s="83">
        <v>120959</v>
      </c>
      <c r="H13" s="83">
        <v>29077</v>
      </c>
      <c r="I13" s="83">
        <v>0</v>
      </c>
      <c r="J13" s="83">
        <v>0</v>
      </c>
      <c r="K13" s="83">
        <v>795</v>
      </c>
      <c r="L13" s="83">
        <v>0</v>
      </c>
    </row>
    <row r="14" spans="1:12" s="13" customFormat="1" ht="18" customHeight="1">
      <c r="A14" s="80" t="s">
        <v>32</v>
      </c>
      <c r="B14" s="84" t="s">
        <v>33</v>
      </c>
      <c r="C14" s="82">
        <v>0</v>
      </c>
      <c r="D14" s="82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</row>
    <row r="15" spans="1:12" s="13" customFormat="1" ht="18" customHeight="1">
      <c r="A15" s="80" t="s">
        <v>34</v>
      </c>
      <c r="B15" s="84" t="s">
        <v>35</v>
      </c>
      <c r="C15" s="82">
        <v>0</v>
      </c>
      <c r="D15" s="82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s="13" customFormat="1" ht="18" customHeight="1">
      <c r="A16" s="80" t="s">
        <v>36</v>
      </c>
      <c r="B16" s="84" t="s">
        <v>37</v>
      </c>
      <c r="C16" s="82">
        <v>0</v>
      </c>
      <c r="D16" s="82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</row>
    <row r="17" spans="1:12" s="13" customFormat="1" ht="18" customHeight="1">
      <c r="A17" s="80" t="s">
        <v>38</v>
      </c>
      <c r="B17" s="84" t="s">
        <v>39</v>
      </c>
      <c r="C17" s="56">
        <f t="shared" si="0"/>
        <v>2254225</v>
      </c>
      <c r="D17" s="82">
        <v>2733</v>
      </c>
      <c r="E17" s="83">
        <v>0</v>
      </c>
      <c r="F17" s="83">
        <v>868201</v>
      </c>
      <c r="G17" s="83">
        <v>825000</v>
      </c>
      <c r="H17" s="83">
        <v>557083</v>
      </c>
      <c r="I17" s="83">
        <v>35</v>
      </c>
      <c r="J17" s="83">
        <v>1158</v>
      </c>
      <c r="K17" s="83">
        <v>15</v>
      </c>
      <c r="L17" s="83">
        <v>0</v>
      </c>
    </row>
    <row r="18" spans="1:12" s="13" customFormat="1" ht="18" customHeight="1">
      <c r="A18" s="80" t="s">
        <v>40</v>
      </c>
      <c r="B18" s="84" t="s">
        <v>41</v>
      </c>
      <c r="C18" s="56">
        <f t="shared" si="0"/>
        <v>599330</v>
      </c>
      <c r="D18" s="82">
        <v>0</v>
      </c>
      <c r="E18" s="83">
        <v>0</v>
      </c>
      <c r="F18" s="83">
        <v>36255</v>
      </c>
      <c r="G18" s="83">
        <v>143977</v>
      </c>
      <c r="H18" s="83">
        <v>419098</v>
      </c>
      <c r="I18" s="83">
        <v>0</v>
      </c>
      <c r="J18" s="83">
        <v>0</v>
      </c>
      <c r="K18" s="83">
        <v>0</v>
      </c>
      <c r="L18" s="83">
        <v>0</v>
      </c>
    </row>
    <row r="19" spans="1:12" s="13" customFormat="1" ht="18" customHeight="1">
      <c r="A19" s="80" t="s">
        <v>42</v>
      </c>
      <c r="B19" s="84" t="s">
        <v>43</v>
      </c>
      <c r="C19" s="56">
        <f t="shared" si="0"/>
        <v>1859969</v>
      </c>
      <c r="D19" s="82">
        <v>1023</v>
      </c>
      <c r="E19" s="83">
        <v>551</v>
      </c>
      <c r="F19" s="83">
        <v>770209</v>
      </c>
      <c r="G19" s="83">
        <v>379124</v>
      </c>
      <c r="H19" s="83">
        <v>708230</v>
      </c>
      <c r="I19" s="83">
        <v>526</v>
      </c>
      <c r="J19" s="83">
        <v>253</v>
      </c>
      <c r="K19" s="83">
        <v>53</v>
      </c>
      <c r="L19" s="83">
        <v>0</v>
      </c>
    </row>
    <row r="20" spans="1:12" s="13" customFormat="1" ht="18" customHeight="1">
      <c r="A20" s="80" t="s">
        <v>44</v>
      </c>
      <c r="B20" s="84" t="s">
        <v>45</v>
      </c>
      <c r="C20" s="56">
        <f t="shared" si="0"/>
        <v>169645</v>
      </c>
      <c r="D20" s="82">
        <v>0</v>
      </c>
      <c r="E20" s="83">
        <v>0</v>
      </c>
      <c r="F20" s="83">
        <v>58906</v>
      </c>
      <c r="G20" s="83">
        <v>0</v>
      </c>
      <c r="H20" s="83">
        <v>110739</v>
      </c>
      <c r="I20" s="83">
        <v>0</v>
      </c>
      <c r="J20" s="83">
        <v>0</v>
      </c>
      <c r="K20" s="83">
        <v>0</v>
      </c>
      <c r="L20" s="83">
        <v>0</v>
      </c>
    </row>
    <row r="21" spans="1:12" s="13" customFormat="1" ht="18" customHeight="1">
      <c r="A21" s="80" t="s">
        <v>46</v>
      </c>
      <c r="B21" s="84" t="s">
        <v>47</v>
      </c>
      <c r="C21" s="56">
        <f t="shared" si="0"/>
        <v>84505</v>
      </c>
      <c r="D21" s="82">
        <v>0</v>
      </c>
      <c r="E21" s="83">
        <v>0</v>
      </c>
      <c r="F21" s="83">
        <v>26656</v>
      </c>
      <c r="G21" s="83">
        <v>1950</v>
      </c>
      <c r="H21" s="83">
        <v>48599</v>
      </c>
      <c r="I21" s="83">
        <v>0</v>
      </c>
      <c r="J21" s="83">
        <v>0</v>
      </c>
      <c r="K21" s="83">
        <v>7300</v>
      </c>
      <c r="L21" s="83">
        <v>0</v>
      </c>
    </row>
    <row r="22" spans="1:12" s="13" customFormat="1" ht="18" customHeight="1">
      <c r="A22" s="80" t="s">
        <v>48</v>
      </c>
      <c r="B22" s="84" t="s">
        <v>49</v>
      </c>
      <c r="C22" s="56">
        <f t="shared" si="0"/>
        <v>153469</v>
      </c>
      <c r="D22" s="82">
        <v>0</v>
      </c>
      <c r="E22" s="83">
        <v>0</v>
      </c>
      <c r="F22" s="83">
        <v>0</v>
      </c>
      <c r="G22" s="83">
        <v>361</v>
      </c>
      <c r="H22" s="83">
        <v>153108</v>
      </c>
      <c r="I22" s="83">
        <v>0</v>
      </c>
      <c r="J22" s="83">
        <v>0</v>
      </c>
      <c r="K22" s="83">
        <v>0</v>
      </c>
      <c r="L22" s="83">
        <v>0</v>
      </c>
    </row>
    <row r="23" spans="1:12" s="13" customFormat="1" ht="18" customHeight="1">
      <c r="A23" s="80" t="s">
        <v>50</v>
      </c>
      <c r="B23" s="84" t="s">
        <v>51</v>
      </c>
      <c r="C23" s="56">
        <f t="shared" si="0"/>
        <v>71063</v>
      </c>
      <c r="D23" s="82">
        <v>0</v>
      </c>
      <c r="E23" s="83">
        <v>0</v>
      </c>
      <c r="F23" s="83">
        <v>13747</v>
      </c>
      <c r="G23" s="83">
        <v>0</v>
      </c>
      <c r="H23" s="83">
        <v>57316</v>
      </c>
      <c r="I23" s="83">
        <v>0</v>
      </c>
      <c r="J23" s="83">
        <v>0</v>
      </c>
      <c r="K23" s="83">
        <v>0</v>
      </c>
      <c r="L23" s="83">
        <v>0</v>
      </c>
    </row>
    <row r="24" spans="1:12" s="13" customFormat="1" ht="18" customHeight="1">
      <c r="A24" s="80" t="s">
        <v>52</v>
      </c>
      <c r="B24" s="84" t="s">
        <v>53</v>
      </c>
      <c r="C24" s="82">
        <v>0</v>
      </c>
      <c r="D24" s="82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</row>
    <row r="25" spans="1:12" s="13" customFormat="1" ht="18" customHeight="1">
      <c r="A25" s="80" t="s">
        <v>54</v>
      </c>
      <c r="B25" s="84" t="s">
        <v>55</v>
      </c>
      <c r="C25" s="82">
        <v>0</v>
      </c>
      <c r="D25" s="82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</row>
    <row r="26" spans="1:12" s="13" customFormat="1" ht="18" customHeight="1">
      <c r="A26" s="80" t="s">
        <v>56</v>
      </c>
      <c r="B26" s="84" t="s">
        <v>57</v>
      </c>
      <c r="C26" s="56">
        <f t="shared" si="0"/>
        <v>182461</v>
      </c>
      <c r="D26" s="82">
        <v>0</v>
      </c>
      <c r="E26" s="83">
        <v>0</v>
      </c>
      <c r="F26" s="83">
        <v>0</v>
      </c>
      <c r="G26" s="83">
        <v>31249</v>
      </c>
      <c r="H26" s="83">
        <v>145654</v>
      </c>
      <c r="I26" s="83">
        <v>5558</v>
      </c>
      <c r="J26" s="83">
        <v>0</v>
      </c>
      <c r="K26" s="83">
        <v>0</v>
      </c>
      <c r="L26" s="83">
        <v>0</v>
      </c>
    </row>
    <row r="27" spans="1:12" s="13" customFormat="1" ht="18" customHeight="1">
      <c r="A27" s="80" t="s">
        <v>58</v>
      </c>
      <c r="B27" s="84" t="s">
        <v>59</v>
      </c>
      <c r="C27" s="82">
        <v>0</v>
      </c>
      <c r="D27" s="82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</row>
    <row r="28" spans="1:12" s="13" customFormat="1" ht="18" customHeight="1">
      <c r="A28" s="80" t="s">
        <v>60</v>
      </c>
      <c r="B28" s="84" t="s">
        <v>61</v>
      </c>
      <c r="C28" s="56">
        <f t="shared" si="0"/>
        <v>377763</v>
      </c>
      <c r="D28" s="82">
        <v>0</v>
      </c>
      <c r="E28" s="83">
        <v>1452</v>
      </c>
      <c r="F28" s="83">
        <v>3594</v>
      </c>
      <c r="G28" s="83">
        <v>191268</v>
      </c>
      <c r="H28" s="83">
        <v>180099</v>
      </c>
      <c r="I28" s="83">
        <v>730</v>
      </c>
      <c r="J28" s="83">
        <v>0</v>
      </c>
      <c r="K28" s="83">
        <v>620</v>
      </c>
      <c r="L28" s="83">
        <v>0</v>
      </c>
    </row>
    <row r="29" spans="1:12" s="13" customFormat="1" ht="18" customHeight="1">
      <c r="A29" s="80" t="s">
        <v>62</v>
      </c>
      <c r="B29" s="84" t="s">
        <v>63</v>
      </c>
      <c r="C29" s="56">
        <f t="shared" si="0"/>
        <v>360118</v>
      </c>
      <c r="D29" s="82">
        <v>0</v>
      </c>
      <c r="E29" s="83">
        <v>123475</v>
      </c>
      <c r="F29" s="83">
        <v>3400</v>
      </c>
      <c r="G29" s="83">
        <v>0</v>
      </c>
      <c r="H29" s="83">
        <v>233243</v>
      </c>
      <c r="I29" s="83">
        <v>0</v>
      </c>
      <c r="J29" s="83">
        <v>0</v>
      </c>
      <c r="K29" s="83">
        <v>0</v>
      </c>
      <c r="L29" s="83">
        <v>0</v>
      </c>
    </row>
    <row r="30" spans="1:12" s="13" customFormat="1" ht="18" customHeight="1">
      <c r="A30" s="80" t="s">
        <v>64</v>
      </c>
      <c r="B30" s="84" t="s">
        <v>65</v>
      </c>
      <c r="C30" s="82">
        <v>0</v>
      </c>
      <c r="D30" s="82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</row>
    <row r="31" spans="1:12" s="13" customFormat="1" ht="18" customHeight="1">
      <c r="A31" s="80" t="s">
        <v>66</v>
      </c>
      <c r="B31" s="84" t="s">
        <v>67</v>
      </c>
      <c r="C31" s="56">
        <f t="shared" si="0"/>
        <v>48160</v>
      </c>
      <c r="D31" s="82">
        <v>0</v>
      </c>
      <c r="E31" s="83">
        <v>0</v>
      </c>
      <c r="F31" s="83">
        <v>0</v>
      </c>
      <c r="G31" s="83">
        <v>18567</v>
      </c>
      <c r="H31" s="83">
        <v>28393</v>
      </c>
      <c r="I31" s="83">
        <v>0</v>
      </c>
      <c r="J31" s="83">
        <v>0</v>
      </c>
      <c r="K31" s="83">
        <v>1200</v>
      </c>
      <c r="L31" s="83">
        <v>0</v>
      </c>
    </row>
    <row r="32" spans="1:12" s="13" customFormat="1" ht="18" customHeight="1">
      <c r="A32" s="80" t="s">
        <v>68</v>
      </c>
      <c r="B32" s="84" t="s">
        <v>69</v>
      </c>
      <c r="C32" s="82">
        <v>0</v>
      </c>
      <c r="D32" s="82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</row>
    <row r="33" spans="1:12" s="13" customFormat="1" ht="18" customHeight="1">
      <c r="A33" s="80" t="s">
        <v>70</v>
      </c>
      <c r="B33" s="84" t="s">
        <v>71</v>
      </c>
      <c r="C33" s="56">
        <f t="shared" si="0"/>
        <v>147786</v>
      </c>
      <c r="D33" s="82">
        <v>0</v>
      </c>
      <c r="E33" s="83">
        <v>12965</v>
      </c>
      <c r="F33" s="83">
        <v>97850</v>
      </c>
      <c r="G33" s="83">
        <v>0</v>
      </c>
      <c r="H33" s="83">
        <v>36971</v>
      </c>
      <c r="I33" s="83">
        <v>0</v>
      </c>
      <c r="J33" s="83">
        <v>0</v>
      </c>
      <c r="K33" s="83">
        <v>0</v>
      </c>
      <c r="L33" s="83">
        <v>0</v>
      </c>
    </row>
    <row r="34" spans="1:12" s="13" customFormat="1" ht="18" customHeight="1">
      <c r="A34" s="80" t="s">
        <v>72</v>
      </c>
      <c r="B34" s="84" t="s">
        <v>73</v>
      </c>
      <c r="C34" s="56">
        <f t="shared" si="0"/>
        <v>2669512</v>
      </c>
      <c r="D34" s="82">
        <v>4801</v>
      </c>
      <c r="E34" s="83">
        <v>3155</v>
      </c>
      <c r="F34" s="83">
        <v>278920</v>
      </c>
      <c r="G34" s="83">
        <v>1662983</v>
      </c>
      <c r="H34" s="83">
        <v>684035</v>
      </c>
      <c r="I34" s="83">
        <v>35618</v>
      </c>
      <c r="J34" s="83">
        <v>0</v>
      </c>
      <c r="K34" s="83">
        <v>0</v>
      </c>
      <c r="L34" s="83">
        <v>0</v>
      </c>
    </row>
    <row r="35" spans="1:12" s="13" customFormat="1" ht="18" customHeight="1">
      <c r="A35" s="80" t="s">
        <v>74</v>
      </c>
      <c r="B35" s="84" t="s">
        <v>75</v>
      </c>
      <c r="C35" s="56">
        <f t="shared" si="0"/>
        <v>3653414</v>
      </c>
      <c r="D35" s="82">
        <v>3514</v>
      </c>
      <c r="E35" s="83">
        <v>15685</v>
      </c>
      <c r="F35" s="83">
        <v>2630333</v>
      </c>
      <c r="G35" s="83">
        <v>531019</v>
      </c>
      <c r="H35" s="83">
        <v>406751</v>
      </c>
      <c r="I35" s="83">
        <v>540</v>
      </c>
      <c r="J35" s="83">
        <v>576</v>
      </c>
      <c r="K35" s="83">
        <v>64996</v>
      </c>
      <c r="L35" s="83">
        <v>0</v>
      </c>
    </row>
    <row r="36" spans="1:12" s="13" customFormat="1" ht="18" customHeight="1">
      <c r="A36" s="80" t="s">
        <v>76</v>
      </c>
      <c r="B36" s="84" t="s">
        <v>77</v>
      </c>
      <c r="C36" s="56">
        <f t="shared" si="0"/>
        <v>26646</v>
      </c>
      <c r="D36" s="82">
        <v>0</v>
      </c>
      <c r="E36" s="83">
        <v>0</v>
      </c>
      <c r="F36" s="83">
        <v>0</v>
      </c>
      <c r="G36" s="83">
        <v>0</v>
      </c>
      <c r="H36" s="83">
        <v>26646</v>
      </c>
      <c r="I36" s="83">
        <v>0</v>
      </c>
      <c r="J36" s="83">
        <v>0</v>
      </c>
      <c r="K36" s="83">
        <v>0</v>
      </c>
      <c r="L36" s="83">
        <v>0</v>
      </c>
    </row>
    <row r="37" spans="1:12" s="13" customFormat="1" ht="18" customHeight="1">
      <c r="A37" s="80" t="s">
        <v>78</v>
      </c>
      <c r="B37" s="84" t="s">
        <v>79</v>
      </c>
      <c r="C37" s="56">
        <f t="shared" si="0"/>
        <v>65301</v>
      </c>
      <c r="D37" s="82">
        <v>0</v>
      </c>
      <c r="E37" s="83">
        <v>0</v>
      </c>
      <c r="F37" s="83">
        <v>4800</v>
      </c>
      <c r="G37" s="83">
        <v>0</v>
      </c>
      <c r="H37" s="83">
        <v>60501</v>
      </c>
      <c r="I37" s="83">
        <v>0</v>
      </c>
      <c r="J37" s="83">
        <v>0</v>
      </c>
      <c r="K37" s="83">
        <v>0</v>
      </c>
      <c r="L37" s="83">
        <v>0</v>
      </c>
    </row>
    <row r="38" spans="1:12" s="13" customFormat="1" ht="18" customHeight="1">
      <c r="A38" s="80" t="s">
        <v>80</v>
      </c>
      <c r="B38" s="84" t="s">
        <v>81</v>
      </c>
      <c r="C38" s="56">
        <f t="shared" si="0"/>
        <v>2501637</v>
      </c>
      <c r="D38" s="82">
        <v>361</v>
      </c>
      <c r="E38" s="83">
        <v>0</v>
      </c>
      <c r="F38" s="83">
        <v>1893724</v>
      </c>
      <c r="G38" s="83">
        <v>18859</v>
      </c>
      <c r="H38" s="83">
        <v>588693</v>
      </c>
      <c r="I38" s="83">
        <v>0</v>
      </c>
      <c r="J38" s="83">
        <v>0</v>
      </c>
      <c r="K38" s="83">
        <v>0</v>
      </c>
      <c r="L38" s="83">
        <v>0</v>
      </c>
    </row>
    <row r="39" spans="1:12" s="13" customFormat="1" ht="18" customHeight="1">
      <c r="A39" s="80" t="s">
        <v>82</v>
      </c>
      <c r="B39" s="84" t="s">
        <v>83</v>
      </c>
      <c r="C39" s="56">
        <f t="shared" si="0"/>
        <v>2901110</v>
      </c>
      <c r="D39" s="82">
        <v>397</v>
      </c>
      <c r="E39" s="83">
        <v>27961</v>
      </c>
      <c r="F39" s="83">
        <v>1926988</v>
      </c>
      <c r="G39" s="83">
        <v>369769</v>
      </c>
      <c r="H39" s="83">
        <v>562306</v>
      </c>
      <c r="I39" s="83">
        <v>13038</v>
      </c>
      <c r="J39" s="83">
        <v>0</v>
      </c>
      <c r="K39" s="83">
        <v>651</v>
      </c>
      <c r="L39" s="83">
        <v>0</v>
      </c>
    </row>
    <row r="40" spans="1:12" s="13" customFormat="1" ht="18" customHeight="1">
      <c r="A40" s="80" t="s">
        <v>84</v>
      </c>
      <c r="B40" s="84" t="s">
        <v>85</v>
      </c>
      <c r="C40" s="56">
        <f t="shared" si="0"/>
        <v>11383987</v>
      </c>
      <c r="D40" s="82">
        <v>0</v>
      </c>
      <c r="E40" s="83">
        <v>6644</v>
      </c>
      <c r="F40" s="83">
        <v>9871895</v>
      </c>
      <c r="G40" s="83">
        <v>786421</v>
      </c>
      <c r="H40" s="83">
        <v>681448</v>
      </c>
      <c r="I40" s="83">
        <v>0</v>
      </c>
      <c r="J40" s="83">
        <v>0</v>
      </c>
      <c r="K40" s="83">
        <v>37579</v>
      </c>
      <c r="L40" s="83">
        <v>0</v>
      </c>
    </row>
    <row r="41" spans="1:12" s="13" customFormat="1" ht="18" customHeight="1">
      <c r="A41" s="80" t="s">
        <v>86</v>
      </c>
      <c r="B41" s="84" t="s">
        <v>87</v>
      </c>
      <c r="C41" s="56">
        <f t="shared" si="0"/>
        <v>510958</v>
      </c>
      <c r="D41" s="82">
        <v>342</v>
      </c>
      <c r="E41" s="83">
        <v>0</v>
      </c>
      <c r="F41" s="83">
        <v>157383</v>
      </c>
      <c r="G41" s="83">
        <v>84706</v>
      </c>
      <c r="H41" s="83">
        <v>261705</v>
      </c>
      <c r="I41" s="83">
        <v>6822</v>
      </c>
      <c r="J41" s="83">
        <v>0</v>
      </c>
      <c r="K41" s="83">
        <v>0</v>
      </c>
      <c r="L41" s="83">
        <v>0</v>
      </c>
    </row>
    <row r="42" spans="1:12" s="13" customFormat="1" ht="18" customHeight="1">
      <c r="A42" s="80" t="s">
        <v>88</v>
      </c>
      <c r="B42" s="84" t="s">
        <v>89</v>
      </c>
      <c r="C42" s="56">
        <f t="shared" si="0"/>
        <v>1346185</v>
      </c>
      <c r="D42" s="82">
        <v>417</v>
      </c>
      <c r="E42" s="83">
        <v>49084</v>
      </c>
      <c r="F42" s="83">
        <v>734178</v>
      </c>
      <c r="G42" s="83">
        <v>49031</v>
      </c>
      <c r="H42" s="83">
        <v>495664</v>
      </c>
      <c r="I42" s="83">
        <v>17278</v>
      </c>
      <c r="J42" s="83">
        <v>27</v>
      </c>
      <c r="K42" s="83">
        <v>506</v>
      </c>
      <c r="L42" s="83">
        <v>0</v>
      </c>
    </row>
    <row r="43" spans="1:12" s="13" customFormat="1" ht="18" customHeight="1">
      <c r="A43" s="80" t="s">
        <v>90</v>
      </c>
      <c r="B43" s="84" t="s">
        <v>91</v>
      </c>
      <c r="C43" s="56">
        <f t="shared" si="0"/>
        <v>59214</v>
      </c>
      <c r="D43" s="82">
        <v>0</v>
      </c>
      <c r="E43" s="82">
        <v>8739</v>
      </c>
      <c r="F43" s="83">
        <v>26152</v>
      </c>
      <c r="G43" s="83">
        <v>0</v>
      </c>
      <c r="H43" s="83">
        <v>24173</v>
      </c>
      <c r="I43" s="83">
        <v>150</v>
      </c>
      <c r="J43" s="83">
        <v>0</v>
      </c>
      <c r="K43" s="83">
        <v>0</v>
      </c>
      <c r="L43" s="83">
        <v>0</v>
      </c>
    </row>
    <row r="44" spans="1:12" s="13" customFormat="1" ht="18" customHeight="1">
      <c r="A44" s="80" t="s">
        <v>92</v>
      </c>
      <c r="B44" s="84" t="s">
        <v>93</v>
      </c>
      <c r="C44" s="56">
        <f t="shared" si="0"/>
        <v>867264</v>
      </c>
      <c r="D44" s="82">
        <v>0</v>
      </c>
      <c r="E44" s="82">
        <v>0</v>
      </c>
      <c r="F44" s="83">
        <v>738967</v>
      </c>
      <c r="G44" s="83">
        <v>0</v>
      </c>
      <c r="H44" s="83">
        <v>128297</v>
      </c>
      <c r="I44" s="83">
        <v>0</v>
      </c>
      <c r="J44" s="83">
        <v>0</v>
      </c>
      <c r="K44" s="83">
        <v>0</v>
      </c>
      <c r="L44" s="83">
        <v>0</v>
      </c>
    </row>
    <row r="45" spans="1:12" s="13" customFormat="1" ht="18" customHeight="1">
      <c r="A45" s="80" t="s">
        <v>94</v>
      </c>
      <c r="B45" s="84" t="s">
        <v>95</v>
      </c>
      <c r="C45" s="56">
        <f t="shared" si="0"/>
        <v>4079485</v>
      </c>
      <c r="D45" s="82">
        <v>0</v>
      </c>
      <c r="E45" s="82">
        <v>0</v>
      </c>
      <c r="F45" s="83">
        <v>2237252</v>
      </c>
      <c r="G45" s="83">
        <v>252170</v>
      </c>
      <c r="H45" s="83">
        <v>1575415</v>
      </c>
      <c r="I45" s="83">
        <v>10300</v>
      </c>
      <c r="J45" s="83">
        <v>0</v>
      </c>
      <c r="K45" s="83">
        <v>4348</v>
      </c>
      <c r="L45" s="83">
        <v>0</v>
      </c>
    </row>
    <row r="46" spans="1:12" s="13" customFormat="1" ht="18" customHeight="1">
      <c r="A46" s="80" t="s">
        <v>96</v>
      </c>
      <c r="B46" s="84" t="s">
        <v>97</v>
      </c>
      <c r="C46" s="56">
        <f t="shared" si="0"/>
        <v>291870</v>
      </c>
      <c r="D46" s="82">
        <v>0</v>
      </c>
      <c r="E46" s="82">
        <v>293</v>
      </c>
      <c r="F46" s="83">
        <v>61877</v>
      </c>
      <c r="G46" s="83">
        <v>73631</v>
      </c>
      <c r="H46" s="83">
        <v>156069</v>
      </c>
      <c r="I46" s="83">
        <v>0</v>
      </c>
      <c r="J46" s="83">
        <v>0</v>
      </c>
      <c r="K46" s="83">
        <v>0</v>
      </c>
      <c r="L46" s="83">
        <v>0</v>
      </c>
    </row>
    <row r="47" spans="1:12" s="13" customFormat="1" ht="18" customHeight="1">
      <c r="A47" s="80" t="s">
        <v>98</v>
      </c>
      <c r="B47" s="84" t="s">
        <v>99</v>
      </c>
      <c r="C47" s="56">
        <f t="shared" si="0"/>
        <v>1161925</v>
      </c>
      <c r="D47" s="82">
        <v>0</v>
      </c>
      <c r="E47" s="83">
        <v>0</v>
      </c>
      <c r="F47" s="83">
        <v>242948</v>
      </c>
      <c r="G47" s="83">
        <v>86494</v>
      </c>
      <c r="H47" s="83">
        <v>832483</v>
      </c>
      <c r="I47" s="83">
        <v>0</v>
      </c>
      <c r="J47" s="83">
        <v>0</v>
      </c>
      <c r="K47" s="83">
        <v>0</v>
      </c>
      <c r="L47" s="83">
        <v>0</v>
      </c>
    </row>
    <row r="48" spans="1:12" s="13" customFormat="1" ht="18" customHeight="1">
      <c r="A48" s="80" t="s">
        <v>100</v>
      </c>
      <c r="B48" s="84" t="s">
        <v>101</v>
      </c>
      <c r="C48" s="56">
        <f t="shared" si="0"/>
        <v>356724</v>
      </c>
      <c r="D48" s="82">
        <v>0</v>
      </c>
      <c r="E48" s="83">
        <v>0</v>
      </c>
      <c r="F48" s="83">
        <v>22375</v>
      </c>
      <c r="G48" s="83">
        <v>47466</v>
      </c>
      <c r="H48" s="83">
        <v>286883</v>
      </c>
      <c r="I48" s="83">
        <v>0</v>
      </c>
      <c r="J48" s="83">
        <v>0</v>
      </c>
      <c r="K48" s="83">
        <v>0</v>
      </c>
      <c r="L48" s="83">
        <v>0</v>
      </c>
    </row>
    <row r="49" spans="1:12" s="23" customFormat="1" ht="54" customHeight="1">
      <c r="A49" s="85" t="s">
        <v>102</v>
      </c>
      <c r="B49" s="86" t="s">
        <v>103</v>
      </c>
      <c r="C49" s="87">
        <f t="shared" si="0"/>
        <v>8397042</v>
      </c>
      <c r="D49" s="22">
        <v>22836</v>
      </c>
      <c r="E49" s="88">
        <v>31</v>
      </c>
      <c r="F49" s="88">
        <v>8279887</v>
      </c>
      <c r="G49" s="88">
        <v>25847</v>
      </c>
      <c r="H49" s="88">
        <v>46398</v>
      </c>
      <c r="I49" s="88">
        <v>12319</v>
      </c>
      <c r="J49" s="88">
        <v>0</v>
      </c>
      <c r="K49" s="88">
        <v>9211</v>
      </c>
      <c r="L49" s="88">
        <v>513</v>
      </c>
    </row>
    <row r="50" spans="1:12" s="13" customFormat="1" ht="18" customHeight="1">
      <c r="A50" s="80" t="s">
        <v>104</v>
      </c>
      <c r="B50" s="84" t="s">
        <v>105</v>
      </c>
      <c r="C50" s="56">
        <f t="shared" si="0"/>
        <v>1430640</v>
      </c>
      <c r="D50" s="82">
        <v>0</v>
      </c>
      <c r="E50" s="83">
        <v>1906</v>
      </c>
      <c r="F50" s="83">
        <v>878083</v>
      </c>
      <c r="G50" s="83">
        <v>0</v>
      </c>
      <c r="H50" s="83">
        <v>550651</v>
      </c>
      <c r="I50" s="83">
        <v>0</v>
      </c>
      <c r="J50" s="83">
        <v>0</v>
      </c>
      <c r="K50" s="83">
        <v>0</v>
      </c>
      <c r="L50" s="83">
        <v>0</v>
      </c>
    </row>
    <row r="51" spans="1:12" s="13" customFormat="1" ht="18" customHeight="1">
      <c r="A51" s="80" t="s">
        <v>106</v>
      </c>
      <c r="B51" s="84" t="s">
        <v>107</v>
      </c>
      <c r="C51" s="56">
        <f t="shared" si="0"/>
        <v>1925780</v>
      </c>
      <c r="D51" s="82">
        <v>0</v>
      </c>
      <c r="E51" s="83">
        <v>0</v>
      </c>
      <c r="F51" s="83">
        <v>682126</v>
      </c>
      <c r="G51" s="83">
        <v>29117</v>
      </c>
      <c r="H51" s="83">
        <v>1213437</v>
      </c>
      <c r="I51" s="83">
        <v>0</v>
      </c>
      <c r="J51" s="83">
        <v>0</v>
      </c>
      <c r="K51" s="83">
        <v>1100</v>
      </c>
      <c r="L51" s="83">
        <v>0</v>
      </c>
    </row>
    <row r="52" spans="1:12" s="13" customFormat="1" ht="18" customHeight="1">
      <c r="A52" s="80" t="s">
        <v>108</v>
      </c>
      <c r="B52" s="84" t="s">
        <v>109</v>
      </c>
      <c r="C52" s="56">
        <f t="shared" si="0"/>
        <v>326340</v>
      </c>
      <c r="D52" s="82">
        <v>1200</v>
      </c>
      <c r="E52" s="83">
        <v>0</v>
      </c>
      <c r="F52" s="83">
        <v>0</v>
      </c>
      <c r="G52" s="83">
        <v>1220</v>
      </c>
      <c r="H52" s="83">
        <v>321162</v>
      </c>
      <c r="I52" s="83">
        <v>2758</v>
      </c>
      <c r="J52" s="83">
        <v>0</v>
      </c>
      <c r="K52" s="83">
        <v>0</v>
      </c>
      <c r="L52" s="83">
        <v>0</v>
      </c>
    </row>
    <row r="53" spans="1:12" s="13" customFormat="1" ht="15" customHeight="1">
      <c r="A53" s="89"/>
      <c r="B53" s="90"/>
      <c r="C53" s="91"/>
      <c r="D53" s="92"/>
      <c r="E53" s="92"/>
      <c r="F53" s="92"/>
      <c r="G53" s="92"/>
      <c r="H53" s="92"/>
      <c r="I53" s="92"/>
      <c r="J53" s="92"/>
      <c r="K53" s="92"/>
      <c r="L53" s="92"/>
    </row>
    <row r="54" spans="1:6" s="13" customFormat="1" ht="15" customHeight="1">
      <c r="A54" s="93"/>
      <c r="B54" s="13" t="s">
        <v>119</v>
      </c>
      <c r="C54" s="77"/>
      <c r="D54" s="77"/>
      <c r="F54" s="93"/>
    </row>
    <row r="55" spans="1:6" s="13" customFormat="1" ht="15" customHeight="1">
      <c r="A55" s="93"/>
      <c r="B55" s="94" t="s">
        <v>120</v>
      </c>
      <c r="C55" s="77"/>
      <c r="D55" s="77"/>
      <c r="F55" s="93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7"/>
  <sheetViews>
    <sheetView tabSelected="1" zoomScalePageLayoutView="0" workbookViewId="0" topLeftCell="A46">
      <selection activeCell="H58" sqref="H58"/>
    </sheetView>
  </sheetViews>
  <sheetFormatPr defaultColWidth="9.66015625" defaultRowHeight="18"/>
  <cols>
    <col min="1" max="1" width="2.58203125" style="45" customWidth="1"/>
    <col min="2" max="2" width="7.58203125" style="44" customWidth="1"/>
    <col min="3" max="5" width="11.33203125" style="44" customWidth="1"/>
    <col min="6" max="6" width="11.33203125" style="45" customWidth="1"/>
    <col min="7" max="12" width="11.33203125" style="44" customWidth="1"/>
    <col min="13" max="16384" width="9.58203125" style="44" customWidth="1"/>
  </cols>
  <sheetData>
    <row r="1" spans="1:12" s="4" customFormat="1" ht="33" customHeight="1">
      <c r="A1" s="3"/>
      <c r="B1" s="95"/>
      <c r="C1" s="95"/>
      <c r="D1" s="95"/>
      <c r="E1" s="1"/>
      <c r="F1" s="3"/>
      <c r="G1" s="1"/>
      <c r="H1" s="1"/>
      <c r="I1" s="1"/>
      <c r="J1" s="1"/>
      <c r="K1" s="1"/>
      <c r="L1" s="1"/>
    </row>
    <row r="2" spans="1:12" s="66" customFormat="1" ht="30" customHeight="1">
      <c r="A2" s="48"/>
      <c r="B2" s="96"/>
      <c r="C2" s="97" t="s">
        <v>121</v>
      </c>
      <c r="D2" s="51" t="s">
        <v>122</v>
      </c>
      <c r="E2" s="51"/>
      <c r="F2" s="51"/>
      <c r="G2" s="51"/>
      <c r="H2" s="51"/>
      <c r="I2" s="51"/>
      <c r="J2" s="51"/>
      <c r="K2" s="51"/>
      <c r="L2" s="51"/>
    </row>
    <row r="3" spans="1:12" s="13" customFormat="1" ht="15" customHeight="1" thickBot="1">
      <c r="A3" s="105" t="s">
        <v>3</v>
      </c>
      <c r="B3" s="106"/>
      <c r="C3" s="11"/>
      <c r="D3" s="11"/>
      <c r="E3" s="11"/>
      <c r="F3" s="12"/>
      <c r="G3" s="11"/>
      <c r="H3" s="11"/>
      <c r="I3" s="11"/>
      <c r="J3" s="11"/>
      <c r="K3" s="11"/>
      <c r="L3" s="11"/>
    </row>
    <row r="4" spans="1:12" s="13" customFormat="1" ht="45" customHeight="1" thickTop="1">
      <c r="A4" s="14"/>
      <c r="B4" s="15" t="s">
        <v>4</v>
      </c>
      <c r="C4" s="16" t="s">
        <v>117</v>
      </c>
      <c r="D4" s="16" t="s">
        <v>6</v>
      </c>
      <c r="E4" s="16" t="s">
        <v>7</v>
      </c>
      <c r="F4" s="14" t="s">
        <v>8</v>
      </c>
      <c r="G4" s="17" t="s">
        <v>123</v>
      </c>
      <c r="H4" s="16" t="s">
        <v>10</v>
      </c>
      <c r="I4" s="16" t="s">
        <v>11</v>
      </c>
      <c r="J4" s="16" t="s">
        <v>12</v>
      </c>
      <c r="K4" s="16" t="s">
        <v>13</v>
      </c>
      <c r="L4" s="18" t="s">
        <v>14</v>
      </c>
    </row>
    <row r="5" spans="1:14" s="23" customFormat="1" ht="48" customHeight="1">
      <c r="A5" s="19"/>
      <c r="B5" s="98" t="s">
        <v>15</v>
      </c>
      <c r="C5" s="21">
        <f>SUM(D5:L5)</f>
        <v>70865528</v>
      </c>
      <c r="D5" s="22">
        <v>2597422</v>
      </c>
      <c r="E5" s="22">
        <v>1586824</v>
      </c>
      <c r="F5" s="22">
        <f>SUM(F6:F52)</f>
        <v>35357547</v>
      </c>
      <c r="G5" s="22">
        <v>6623939</v>
      </c>
      <c r="H5" s="22">
        <v>10926957</v>
      </c>
      <c r="I5" s="22">
        <v>5286571</v>
      </c>
      <c r="J5" s="22">
        <v>2216681</v>
      </c>
      <c r="K5" s="22">
        <v>5924819</v>
      </c>
      <c r="L5" s="22">
        <v>344768</v>
      </c>
      <c r="M5" s="99"/>
      <c r="N5" s="99"/>
    </row>
    <row r="6" spans="1:12" s="13" customFormat="1" ht="18" customHeight="1">
      <c r="A6" s="24" t="s">
        <v>16</v>
      </c>
      <c r="B6" s="25" t="s">
        <v>17</v>
      </c>
      <c r="C6" s="26">
        <f>SUM(D6:L6)</f>
        <v>2035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2035</v>
      </c>
    </row>
    <row r="7" spans="1:12" s="13" customFormat="1" ht="18" customHeight="1">
      <c r="A7" s="24" t="s">
        <v>18</v>
      </c>
      <c r="B7" s="29" t="s">
        <v>19</v>
      </c>
      <c r="C7" s="26">
        <f aca="true" t="shared" si="0" ref="C7:C52">SUM(D7:L7)</f>
        <v>90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90</v>
      </c>
    </row>
    <row r="8" spans="1:12" s="13" customFormat="1" ht="18" customHeight="1">
      <c r="A8" s="24" t="s">
        <v>20</v>
      </c>
      <c r="B8" s="29" t="s">
        <v>21</v>
      </c>
      <c r="C8" s="26">
        <f t="shared" si="0"/>
        <v>149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149</v>
      </c>
    </row>
    <row r="9" spans="1:12" s="13" customFormat="1" ht="18" customHeight="1">
      <c r="A9" s="24" t="s">
        <v>22</v>
      </c>
      <c r="B9" s="29" t="s">
        <v>23</v>
      </c>
      <c r="C9" s="26">
        <f t="shared" si="0"/>
        <v>2345</v>
      </c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2345</v>
      </c>
    </row>
    <row r="10" spans="1:12" s="13" customFormat="1" ht="18" customHeight="1">
      <c r="A10" s="24" t="s">
        <v>24</v>
      </c>
      <c r="B10" s="29" t="s">
        <v>25</v>
      </c>
      <c r="C10" s="26">
        <f t="shared" si="0"/>
        <v>17560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17485</v>
      </c>
      <c r="L10" s="28">
        <v>75</v>
      </c>
    </row>
    <row r="11" spans="1:12" s="13" customFormat="1" ht="18" customHeight="1">
      <c r="A11" s="24" t="s">
        <v>26</v>
      </c>
      <c r="B11" s="29" t="s">
        <v>27</v>
      </c>
      <c r="C11" s="26">
        <f t="shared" si="0"/>
        <v>23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23</v>
      </c>
    </row>
    <row r="12" spans="1:12" s="13" customFormat="1" ht="18" customHeight="1">
      <c r="A12" s="24" t="s">
        <v>28</v>
      </c>
      <c r="B12" s="29" t="s">
        <v>29</v>
      </c>
      <c r="C12" s="26">
        <v>11584</v>
      </c>
      <c r="D12" s="27">
        <v>0</v>
      </c>
      <c r="E12" s="28">
        <v>0</v>
      </c>
      <c r="F12" s="28">
        <v>0</v>
      </c>
      <c r="G12" s="28">
        <v>11174</v>
      </c>
      <c r="H12" s="28">
        <v>0</v>
      </c>
      <c r="I12" s="28">
        <v>0</v>
      </c>
      <c r="J12" s="28">
        <v>0</v>
      </c>
      <c r="K12" s="28">
        <v>0</v>
      </c>
      <c r="L12" s="28">
        <v>409</v>
      </c>
    </row>
    <row r="13" spans="1:12" s="13" customFormat="1" ht="18" customHeight="1">
      <c r="A13" s="24" t="s">
        <v>30</v>
      </c>
      <c r="B13" s="29" t="s">
        <v>31</v>
      </c>
      <c r="C13" s="26">
        <f t="shared" si="0"/>
        <v>8988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8283</v>
      </c>
      <c r="L13" s="28">
        <v>705</v>
      </c>
    </row>
    <row r="14" spans="1:12" s="13" customFormat="1" ht="18" customHeight="1">
      <c r="A14" s="24" t="s">
        <v>32</v>
      </c>
      <c r="B14" s="29" t="s">
        <v>33</v>
      </c>
      <c r="C14" s="26">
        <f t="shared" si="0"/>
        <v>1511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1511</v>
      </c>
    </row>
    <row r="15" spans="1:12" s="13" customFormat="1" ht="18" customHeight="1">
      <c r="A15" s="24" t="s">
        <v>34</v>
      </c>
      <c r="B15" s="29" t="s">
        <v>35</v>
      </c>
      <c r="C15" s="26">
        <f t="shared" si="0"/>
        <v>121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121</v>
      </c>
    </row>
    <row r="16" spans="1:12" s="13" customFormat="1" ht="18" customHeight="1">
      <c r="A16" s="24" t="s">
        <v>36</v>
      </c>
      <c r="B16" s="29" t="s">
        <v>37</v>
      </c>
      <c r="C16" s="26">
        <f t="shared" si="0"/>
        <v>2908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2908</v>
      </c>
    </row>
    <row r="17" spans="1:12" s="13" customFormat="1" ht="18" customHeight="1">
      <c r="A17" s="24" t="s">
        <v>38</v>
      </c>
      <c r="B17" s="29" t="s">
        <v>39</v>
      </c>
      <c r="C17" s="26">
        <f t="shared" si="0"/>
        <v>94634</v>
      </c>
      <c r="D17" s="27">
        <v>0</v>
      </c>
      <c r="E17" s="28">
        <v>0</v>
      </c>
      <c r="F17" s="28">
        <v>0</v>
      </c>
      <c r="G17" s="28">
        <v>48207</v>
      </c>
      <c r="H17" s="28">
        <v>0</v>
      </c>
      <c r="I17" s="28">
        <v>42273</v>
      </c>
      <c r="J17" s="28">
        <v>0</v>
      </c>
      <c r="K17" s="28">
        <v>0</v>
      </c>
      <c r="L17" s="28">
        <v>4154</v>
      </c>
    </row>
    <row r="18" spans="1:12" s="13" customFormat="1" ht="18" customHeight="1">
      <c r="A18" s="24" t="s">
        <v>40</v>
      </c>
      <c r="B18" s="29" t="s">
        <v>41</v>
      </c>
      <c r="C18" s="26">
        <f t="shared" si="0"/>
        <v>17651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17651</v>
      </c>
    </row>
    <row r="19" spans="1:12" s="13" customFormat="1" ht="18" customHeight="1">
      <c r="A19" s="24" t="s">
        <v>42</v>
      </c>
      <c r="B19" s="29" t="s">
        <v>43</v>
      </c>
      <c r="C19" s="26">
        <f t="shared" si="0"/>
        <v>122308</v>
      </c>
      <c r="D19" s="27">
        <v>0</v>
      </c>
      <c r="E19" s="28">
        <v>0</v>
      </c>
      <c r="F19" s="28">
        <v>0</v>
      </c>
      <c r="G19" s="28">
        <v>29565</v>
      </c>
      <c r="H19" s="28">
        <v>0</v>
      </c>
      <c r="I19" s="28">
        <v>88436</v>
      </c>
      <c r="J19" s="28">
        <v>0</v>
      </c>
      <c r="K19" s="28">
        <v>0</v>
      </c>
      <c r="L19" s="28">
        <v>4307</v>
      </c>
    </row>
    <row r="20" spans="1:12" s="13" customFormat="1" ht="18" customHeight="1">
      <c r="A20" s="24" t="s">
        <v>44</v>
      </c>
      <c r="B20" s="29" t="s">
        <v>45</v>
      </c>
      <c r="C20" s="26">
        <f t="shared" si="0"/>
        <v>191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191</v>
      </c>
    </row>
    <row r="21" spans="1:12" s="13" customFormat="1" ht="18" customHeight="1">
      <c r="A21" s="24" t="s">
        <v>46</v>
      </c>
      <c r="B21" s="29" t="s">
        <v>47</v>
      </c>
      <c r="C21" s="26">
        <f t="shared" si="0"/>
        <v>129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129</v>
      </c>
    </row>
    <row r="22" spans="1:12" s="13" customFormat="1" ht="18" customHeight="1">
      <c r="A22" s="24" t="s">
        <v>48</v>
      </c>
      <c r="B22" s="29" t="s">
        <v>49</v>
      </c>
      <c r="C22" s="26">
        <v>38095</v>
      </c>
      <c r="D22" s="27">
        <v>0</v>
      </c>
      <c r="E22" s="28">
        <v>0</v>
      </c>
      <c r="F22" s="28">
        <v>0</v>
      </c>
      <c r="G22" s="28">
        <v>37961</v>
      </c>
      <c r="H22" s="28">
        <v>0</v>
      </c>
      <c r="I22" s="28">
        <v>0</v>
      </c>
      <c r="J22" s="28">
        <v>0</v>
      </c>
      <c r="K22" s="28">
        <v>0</v>
      </c>
      <c r="L22" s="28">
        <v>133</v>
      </c>
    </row>
    <row r="23" spans="1:12" s="13" customFormat="1" ht="18" customHeight="1">
      <c r="A23" s="24" t="s">
        <v>50</v>
      </c>
      <c r="B23" s="29" t="s">
        <v>51</v>
      </c>
      <c r="C23" s="26">
        <f t="shared" si="0"/>
        <v>726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726</v>
      </c>
    </row>
    <row r="24" spans="1:12" s="13" customFormat="1" ht="18" customHeight="1">
      <c r="A24" s="24" t="s">
        <v>52</v>
      </c>
      <c r="B24" s="29" t="s">
        <v>53</v>
      </c>
      <c r="C24" s="26">
        <f t="shared" si="0"/>
        <v>279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279</v>
      </c>
    </row>
    <row r="25" spans="1:12" s="13" customFormat="1" ht="18" customHeight="1">
      <c r="A25" s="24" t="s">
        <v>54</v>
      </c>
      <c r="B25" s="29" t="s">
        <v>55</v>
      </c>
      <c r="C25" s="26">
        <f t="shared" si="0"/>
        <v>757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757</v>
      </c>
    </row>
    <row r="26" spans="1:12" s="13" customFormat="1" ht="18" customHeight="1">
      <c r="A26" s="24" t="s">
        <v>56</v>
      </c>
      <c r="B26" s="29" t="s">
        <v>57</v>
      </c>
      <c r="C26" s="26">
        <f t="shared" si="0"/>
        <v>3336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3336</v>
      </c>
    </row>
    <row r="27" spans="1:12" s="13" customFormat="1" ht="18" customHeight="1">
      <c r="A27" s="24" t="s">
        <v>58</v>
      </c>
      <c r="B27" s="29" t="s">
        <v>59</v>
      </c>
      <c r="C27" s="26">
        <f t="shared" si="0"/>
        <v>1331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1331</v>
      </c>
    </row>
    <row r="28" spans="1:12" s="13" customFormat="1" ht="18" customHeight="1">
      <c r="A28" s="24" t="s">
        <v>60</v>
      </c>
      <c r="B28" s="29" t="s">
        <v>61</v>
      </c>
      <c r="C28" s="26">
        <f t="shared" si="0"/>
        <v>16297</v>
      </c>
      <c r="D28" s="27">
        <v>0</v>
      </c>
      <c r="E28" s="28">
        <v>0</v>
      </c>
      <c r="F28" s="28">
        <v>0</v>
      </c>
      <c r="G28" s="28">
        <v>6950</v>
      </c>
      <c r="H28" s="28">
        <v>0</v>
      </c>
      <c r="I28" s="28">
        <v>0</v>
      </c>
      <c r="J28" s="28">
        <v>0</v>
      </c>
      <c r="K28" s="28">
        <v>0</v>
      </c>
      <c r="L28" s="28">
        <v>9347</v>
      </c>
    </row>
    <row r="29" spans="1:12" s="13" customFormat="1" ht="18" customHeight="1">
      <c r="A29" s="24" t="s">
        <v>62</v>
      </c>
      <c r="B29" s="29" t="s">
        <v>63</v>
      </c>
      <c r="C29" s="26">
        <f t="shared" si="0"/>
        <v>945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945</v>
      </c>
    </row>
    <row r="30" spans="1:12" s="13" customFormat="1" ht="18" customHeight="1">
      <c r="A30" s="24" t="s">
        <v>64</v>
      </c>
      <c r="B30" s="29" t="s">
        <v>65</v>
      </c>
      <c r="C30" s="26">
        <f t="shared" si="0"/>
        <v>2716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2716</v>
      </c>
    </row>
    <row r="31" spans="1:12" s="13" customFormat="1" ht="18" customHeight="1">
      <c r="A31" s="24" t="s">
        <v>66</v>
      </c>
      <c r="B31" s="29" t="s">
        <v>67</v>
      </c>
      <c r="C31" s="26">
        <f t="shared" si="0"/>
        <v>43915</v>
      </c>
      <c r="D31" s="27">
        <v>35043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8872</v>
      </c>
    </row>
    <row r="32" spans="1:12" s="13" customFormat="1" ht="18" customHeight="1">
      <c r="A32" s="24" t="s">
        <v>68</v>
      </c>
      <c r="B32" s="29" t="s">
        <v>69</v>
      </c>
      <c r="C32" s="26">
        <f t="shared" si="0"/>
        <v>824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824</v>
      </c>
    </row>
    <row r="33" spans="1:12" s="13" customFormat="1" ht="18" customHeight="1">
      <c r="A33" s="24" t="s">
        <v>70</v>
      </c>
      <c r="B33" s="29" t="s">
        <v>71</v>
      </c>
      <c r="C33" s="26">
        <f t="shared" si="0"/>
        <v>6534</v>
      </c>
      <c r="D33" s="27">
        <v>0</v>
      </c>
      <c r="E33" s="28">
        <v>0</v>
      </c>
      <c r="F33" s="28">
        <v>0</v>
      </c>
      <c r="G33" s="28">
        <v>5407</v>
      </c>
      <c r="H33" s="28">
        <v>0</v>
      </c>
      <c r="I33" s="28">
        <v>0</v>
      </c>
      <c r="J33" s="28">
        <v>0</v>
      </c>
      <c r="K33" s="28">
        <v>0</v>
      </c>
      <c r="L33" s="28">
        <v>1127</v>
      </c>
    </row>
    <row r="34" spans="1:12" s="13" customFormat="1" ht="18" customHeight="1">
      <c r="A34" s="24" t="s">
        <v>72</v>
      </c>
      <c r="B34" s="29" t="s">
        <v>73</v>
      </c>
      <c r="C34" s="26">
        <f t="shared" si="0"/>
        <v>348449</v>
      </c>
      <c r="D34" s="27">
        <v>35043</v>
      </c>
      <c r="E34" s="28">
        <v>0</v>
      </c>
      <c r="F34" s="28">
        <v>0</v>
      </c>
      <c r="G34" s="28">
        <v>0</v>
      </c>
      <c r="H34" s="28">
        <v>58823</v>
      </c>
      <c r="I34" s="28">
        <v>0</v>
      </c>
      <c r="J34" s="28">
        <v>210211</v>
      </c>
      <c r="K34" s="28">
        <v>0</v>
      </c>
      <c r="L34" s="28">
        <v>44372</v>
      </c>
    </row>
    <row r="35" spans="1:12" s="13" customFormat="1" ht="18" customHeight="1">
      <c r="A35" s="24" t="s">
        <v>74</v>
      </c>
      <c r="B35" s="29" t="s">
        <v>75</v>
      </c>
      <c r="C35" s="26">
        <f t="shared" si="0"/>
        <v>25459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25459</v>
      </c>
    </row>
    <row r="36" spans="1:12" s="13" customFormat="1" ht="18" customHeight="1">
      <c r="A36" s="24" t="s">
        <v>76</v>
      </c>
      <c r="B36" s="29" t="s">
        <v>77</v>
      </c>
      <c r="C36" s="26">
        <f t="shared" si="0"/>
        <v>862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862</v>
      </c>
    </row>
    <row r="37" spans="1:12" s="13" customFormat="1" ht="18" customHeight="1">
      <c r="A37" s="24" t="s">
        <v>78</v>
      </c>
      <c r="B37" s="29" t="s">
        <v>79</v>
      </c>
      <c r="C37" s="26">
        <f t="shared" si="0"/>
        <v>263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263</v>
      </c>
    </row>
    <row r="38" spans="1:12" s="13" customFormat="1" ht="18" customHeight="1">
      <c r="A38" s="24" t="s">
        <v>80</v>
      </c>
      <c r="B38" s="29" t="s">
        <v>81</v>
      </c>
      <c r="C38" s="26">
        <f t="shared" si="0"/>
        <v>173776</v>
      </c>
      <c r="D38" s="27">
        <v>0</v>
      </c>
      <c r="E38" s="28">
        <v>0</v>
      </c>
      <c r="F38" s="28">
        <v>0</v>
      </c>
      <c r="G38" s="28">
        <v>148443</v>
      </c>
      <c r="H38" s="28">
        <v>0</v>
      </c>
      <c r="I38" s="28">
        <v>0</v>
      </c>
      <c r="J38" s="28">
        <v>19499</v>
      </c>
      <c r="K38" s="28">
        <v>0</v>
      </c>
      <c r="L38" s="28">
        <v>5834</v>
      </c>
    </row>
    <row r="39" spans="1:12" s="13" customFormat="1" ht="18" customHeight="1">
      <c r="A39" s="24" t="s">
        <v>82</v>
      </c>
      <c r="B39" s="29" t="s">
        <v>83</v>
      </c>
      <c r="C39" s="26">
        <v>46865</v>
      </c>
      <c r="D39" s="27">
        <v>0</v>
      </c>
      <c r="E39" s="28">
        <v>0</v>
      </c>
      <c r="F39" s="28">
        <v>0</v>
      </c>
      <c r="G39" s="28">
        <v>37111</v>
      </c>
      <c r="H39" s="28">
        <v>0</v>
      </c>
      <c r="I39" s="28">
        <v>3400</v>
      </c>
      <c r="J39" s="28">
        <v>0</v>
      </c>
      <c r="K39" s="28">
        <v>0</v>
      </c>
      <c r="L39" s="28">
        <v>6355</v>
      </c>
    </row>
    <row r="40" spans="1:12" s="13" customFormat="1" ht="18" customHeight="1">
      <c r="A40" s="24" t="s">
        <v>84</v>
      </c>
      <c r="B40" s="29" t="s">
        <v>85</v>
      </c>
      <c r="C40" s="26">
        <f t="shared" si="0"/>
        <v>110958</v>
      </c>
      <c r="D40" s="28">
        <v>0</v>
      </c>
      <c r="E40" s="28">
        <v>0</v>
      </c>
      <c r="F40" s="28">
        <v>0</v>
      </c>
      <c r="G40" s="28">
        <v>7343</v>
      </c>
      <c r="H40" s="28">
        <v>0</v>
      </c>
      <c r="I40" s="28">
        <v>22285</v>
      </c>
      <c r="J40" s="28">
        <v>0</v>
      </c>
      <c r="K40" s="28">
        <v>73480</v>
      </c>
      <c r="L40" s="28">
        <v>7850</v>
      </c>
    </row>
    <row r="41" spans="1:12" s="13" customFormat="1" ht="18" customHeight="1">
      <c r="A41" s="24" t="s">
        <v>86</v>
      </c>
      <c r="B41" s="29" t="s">
        <v>87</v>
      </c>
      <c r="C41" s="26">
        <f t="shared" si="0"/>
        <v>32749</v>
      </c>
      <c r="D41" s="27">
        <v>0</v>
      </c>
      <c r="E41" s="28">
        <v>0</v>
      </c>
      <c r="F41" s="28">
        <v>0</v>
      </c>
      <c r="G41" s="28">
        <v>0</v>
      </c>
      <c r="H41" s="28">
        <v>32299</v>
      </c>
      <c r="I41" s="28">
        <v>0</v>
      </c>
      <c r="J41" s="28">
        <v>0</v>
      </c>
      <c r="K41" s="28">
        <v>0</v>
      </c>
      <c r="L41" s="28">
        <v>450</v>
      </c>
    </row>
    <row r="42" spans="1:12" s="13" customFormat="1" ht="18" customHeight="1">
      <c r="A42" s="24" t="s">
        <v>88</v>
      </c>
      <c r="B42" s="29" t="s">
        <v>89</v>
      </c>
      <c r="C42" s="26">
        <f t="shared" si="0"/>
        <v>17172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3687</v>
      </c>
      <c r="K42" s="28">
        <v>0</v>
      </c>
      <c r="L42" s="28">
        <v>13485</v>
      </c>
    </row>
    <row r="43" spans="1:12" s="13" customFormat="1" ht="18" customHeight="1">
      <c r="A43" s="24" t="s">
        <v>90</v>
      </c>
      <c r="B43" s="29" t="s">
        <v>91</v>
      </c>
      <c r="C43" s="26">
        <f t="shared" si="0"/>
        <v>684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684</v>
      </c>
    </row>
    <row r="44" spans="1:12" s="13" customFormat="1" ht="18" customHeight="1">
      <c r="A44" s="24" t="s">
        <v>92</v>
      </c>
      <c r="B44" s="29" t="s">
        <v>93</v>
      </c>
      <c r="C44" s="26">
        <f t="shared" si="0"/>
        <v>944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944</v>
      </c>
    </row>
    <row r="45" spans="1:12" s="13" customFormat="1" ht="18" customHeight="1">
      <c r="A45" s="24" t="s">
        <v>94</v>
      </c>
      <c r="B45" s="29" t="s">
        <v>95</v>
      </c>
      <c r="C45" s="26">
        <v>2326705</v>
      </c>
      <c r="D45" s="27">
        <v>48291</v>
      </c>
      <c r="E45" s="28">
        <v>39258</v>
      </c>
      <c r="F45" s="28">
        <v>0</v>
      </c>
      <c r="G45" s="28">
        <v>652053</v>
      </c>
      <c r="H45" s="28">
        <v>207857</v>
      </c>
      <c r="I45" s="28">
        <v>703207</v>
      </c>
      <c r="J45" s="28">
        <v>347672</v>
      </c>
      <c r="K45" s="28">
        <v>271882</v>
      </c>
      <c r="L45" s="28">
        <v>56486</v>
      </c>
    </row>
    <row r="46" spans="1:12" s="13" customFormat="1" ht="18" customHeight="1">
      <c r="A46" s="24">
        <v>41</v>
      </c>
      <c r="B46" s="29" t="s">
        <v>97</v>
      </c>
      <c r="C46" s="26">
        <f t="shared" si="0"/>
        <v>196463</v>
      </c>
      <c r="D46" s="27">
        <v>0</v>
      </c>
      <c r="E46" s="28">
        <v>0</v>
      </c>
      <c r="F46" s="28">
        <v>0</v>
      </c>
      <c r="G46" s="28">
        <v>25565</v>
      </c>
      <c r="H46" s="28">
        <v>0</v>
      </c>
      <c r="I46" s="28">
        <v>160346</v>
      </c>
      <c r="J46" s="28">
        <v>933</v>
      </c>
      <c r="K46" s="28">
        <v>0</v>
      </c>
      <c r="L46" s="28">
        <v>9619</v>
      </c>
    </row>
    <row r="47" spans="1:12" s="13" customFormat="1" ht="18" customHeight="1">
      <c r="A47" s="24" t="s">
        <v>98</v>
      </c>
      <c r="B47" s="29" t="s">
        <v>99</v>
      </c>
      <c r="C47" s="26">
        <f t="shared" si="0"/>
        <v>106992</v>
      </c>
      <c r="D47" s="27">
        <v>0</v>
      </c>
      <c r="E47" s="28">
        <v>22668</v>
      </c>
      <c r="F47" s="28">
        <v>0</v>
      </c>
      <c r="G47" s="28">
        <v>0</v>
      </c>
      <c r="H47" s="28">
        <v>0</v>
      </c>
      <c r="I47" s="28">
        <v>78810</v>
      </c>
      <c r="J47" s="28">
        <v>0</v>
      </c>
      <c r="K47" s="28">
        <v>0</v>
      </c>
      <c r="L47" s="28">
        <v>5514</v>
      </c>
    </row>
    <row r="48" spans="1:12" s="13" customFormat="1" ht="18" customHeight="1">
      <c r="A48" s="24" t="s">
        <v>100</v>
      </c>
      <c r="B48" s="29" t="s">
        <v>101</v>
      </c>
      <c r="C48" s="26">
        <f t="shared" si="0"/>
        <v>1081041</v>
      </c>
      <c r="D48" s="27">
        <v>23915</v>
      </c>
      <c r="E48" s="28">
        <v>51015</v>
      </c>
      <c r="F48" s="28">
        <v>51852</v>
      </c>
      <c r="G48" s="28">
        <v>32756</v>
      </c>
      <c r="H48" s="28">
        <v>501592</v>
      </c>
      <c r="I48" s="28">
        <v>210036</v>
      </c>
      <c r="J48" s="28">
        <v>150863</v>
      </c>
      <c r="K48" s="28">
        <v>36325</v>
      </c>
      <c r="L48" s="28">
        <v>22687</v>
      </c>
    </row>
    <row r="49" spans="1:12" s="23" customFormat="1" ht="54" customHeight="1">
      <c r="A49" s="30" t="s">
        <v>102</v>
      </c>
      <c r="B49" s="31" t="s">
        <v>103</v>
      </c>
      <c r="C49" s="26">
        <v>65099688</v>
      </c>
      <c r="D49" s="32">
        <v>2407143</v>
      </c>
      <c r="E49" s="33">
        <v>1419880</v>
      </c>
      <c r="F49" s="33">
        <v>35305695</v>
      </c>
      <c r="G49" s="33">
        <v>5514312</v>
      </c>
      <c r="H49" s="33">
        <v>9645803</v>
      </c>
      <c r="I49" s="33">
        <v>3828325</v>
      </c>
      <c r="J49" s="33">
        <v>1428446</v>
      </c>
      <c r="K49" s="33">
        <v>5496808</v>
      </c>
      <c r="L49" s="28">
        <v>53277</v>
      </c>
    </row>
    <row r="50" spans="1:12" s="13" customFormat="1" ht="18" customHeight="1">
      <c r="A50" s="24" t="s">
        <v>104</v>
      </c>
      <c r="B50" s="29" t="s">
        <v>105</v>
      </c>
      <c r="C50" s="26">
        <v>689767</v>
      </c>
      <c r="D50" s="27">
        <v>47985</v>
      </c>
      <c r="E50" s="28">
        <v>54004</v>
      </c>
      <c r="F50" s="28">
        <v>0</v>
      </c>
      <c r="G50" s="28">
        <v>67094</v>
      </c>
      <c r="H50" s="28">
        <v>401344</v>
      </c>
      <c r="I50" s="28">
        <v>85730</v>
      </c>
      <c r="J50" s="28">
        <v>0</v>
      </c>
      <c r="K50" s="28">
        <v>20555</v>
      </c>
      <c r="L50" s="28">
        <v>13056</v>
      </c>
    </row>
    <row r="51" spans="1:12" s="13" customFormat="1" ht="18" customHeight="1">
      <c r="A51" s="24" t="s">
        <v>106</v>
      </c>
      <c r="B51" s="29" t="s">
        <v>107</v>
      </c>
      <c r="C51" s="26">
        <f t="shared" si="0"/>
        <v>208494</v>
      </c>
      <c r="D51" s="28">
        <v>0</v>
      </c>
      <c r="E51" s="28">
        <v>0</v>
      </c>
      <c r="F51" s="28">
        <v>0</v>
      </c>
      <c r="G51" s="28">
        <v>0</v>
      </c>
      <c r="H51" s="28">
        <v>79240</v>
      </c>
      <c r="I51" s="28">
        <v>63725</v>
      </c>
      <c r="J51" s="28">
        <v>55371</v>
      </c>
      <c r="K51" s="28">
        <v>0</v>
      </c>
      <c r="L51" s="28">
        <v>10158</v>
      </c>
    </row>
    <row r="52" spans="1:12" s="13" customFormat="1" ht="18" customHeight="1">
      <c r="A52" s="24" t="s">
        <v>108</v>
      </c>
      <c r="B52" s="29" t="s">
        <v>109</v>
      </c>
      <c r="C52" s="26">
        <f t="shared" si="0"/>
        <v>218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218</v>
      </c>
    </row>
    <row r="53" spans="1:12" s="13" customFormat="1" ht="15" customHeight="1">
      <c r="A53" s="34"/>
      <c r="B53" s="60"/>
      <c r="C53" s="100"/>
      <c r="D53" s="60"/>
      <c r="E53" s="60"/>
      <c r="F53" s="60"/>
      <c r="G53" s="60"/>
      <c r="H53" s="60"/>
      <c r="I53" s="60"/>
      <c r="J53" s="60"/>
      <c r="K53" s="60"/>
      <c r="L53" s="60"/>
    </row>
    <row r="54" spans="1:12" s="13" customFormat="1" ht="15" customHeight="1">
      <c r="A54" s="38"/>
      <c r="B54" s="101" t="s">
        <v>124</v>
      </c>
      <c r="C54" s="40"/>
      <c r="D54" s="40"/>
      <c r="E54" s="39"/>
      <c r="F54" s="38"/>
      <c r="G54" s="39"/>
      <c r="H54" s="39"/>
      <c r="I54" s="39"/>
      <c r="J54" s="39"/>
      <c r="K54" s="39"/>
      <c r="L54" s="39"/>
    </row>
    <row r="55" spans="1:12" s="13" customFormat="1" ht="15" customHeight="1">
      <c r="A55" s="38"/>
      <c r="B55" s="102" t="s">
        <v>125</v>
      </c>
      <c r="C55" s="40"/>
      <c r="D55" s="40"/>
      <c r="E55" s="39"/>
      <c r="F55" s="38"/>
      <c r="G55" s="39"/>
      <c r="H55" s="39"/>
      <c r="I55" s="39"/>
      <c r="J55" s="39"/>
      <c r="K55" s="39"/>
      <c r="L55" s="39"/>
    </row>
    <row r="56" spans="1:12" ht="17.25">
      <c r="A56" s="42"/>
      <c r="B56" s="43"/>
      <c r="C56" s="103"/>
      <c r="D56" s="46"/>
      <c r="E56" s="43"/>
      <c r="F56" s="42"/>
      <c r="G56" s="43"/>
      <c r="H56" s="43"/>
      <c r="I56" s="43"/>
      <c r="J56" s="43"/>
      <c r="K56" s="43"/>
      <c r="L56" s="43"/>
    </row>
    <row r="57" spans="1:12" ht="17.25">
      <c r="A57" s="42"/>
      <c r="B57" s="43"/>
      <c r="C57" s="43"/>
      <c r="D57" s="43"/>
      <c r="E57" s="43"/>
      <c r="F57" s="42"/>
      <c r="G57" s="43"/>
      <c r="H57" s="43"/>
      <c r="I57" s="43"/>
      <c r="J57" s="43"/>
      <c r="K57" s="43"/>
      <c r="L57" s="43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2009-04-07T07:06:01Z</dcterms:created>
  <dcterms:modified xsi:type="dcterms:W3CDTF">2009-04-08T01:45:20Z</dcterms:modified>
  <cp:category/>
  <cp:version/>
  <cp:contentType/>
  <cp:contentStatus/>
</cp:coreProperties>
</file>