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3" sheetId="1" r:id="rId1"/>
  </sheets>
  <externalReferences>
    <externalReference r:id="rId4"/>
  </externalReferences>
  <definedNames>
    <definedName name="_xlnm.Print_Area" localSheetId="0">'273'!$A$1:$R$30</definedName>
  </definedNames>
  <calcPr fullCalcOnLoad="1"/>
</workbook>
</file>

<file path=xl/sharedStrings.xml><?xml version="1.0" encoding="utf-8"?>
<sst xmlns="http://schemas.openxmlformats.org/spreadsheetml/2006/main" count="48" uniqueCount="44">
  <si>
    <t xml:space="preserve"> 273．日　帰　り　・　宿　泊　別　　及　び　発　地　別　観　光　客　数</t>
  </si>
  <si>
    <t>(単位  人､%)</t>
  </si>
  <si>
    <t>年次および</t>
  </si>
  <si>
    <t>日 帰 り ･ 宿 泊 別 観 光 客 数</t>
  </si>
  <si>
    <t>発　　　地　　　　　　　　　　　　別　　　観　　　光　　　客　　　数</t>
  </si>
  <si>
    <t>標示年月</t>
  </si>
  <si>
    <t>市町村</t>
  </si>
  <si>
    <t xml:space="preserve">  日 帰 り 客</t>
  </si>
  <si>
    <t>宿 泊 客</t>
  </si>
  <si>
    <t xml:space="preserve">   総    数</t>
  </si>
  <si>
    <t>県  　　内</t>
  </si>
  <si>
    <t>福　岡　県</t>
  </si>
  <si>
    <t>九 州 各 県</t>
  </si>
  <si>
    <t>四 国 地 方</t>
  </si>
  <si>
    <t>中 国 地 方</t>
  </si>
  <si>
    <t>近 畿 地 方</t>
  </si>
  <si>
    <t>中部地方</t>
  </si>
  <si>
    <t>関 東 地 方</t>
  </si>
  <si>
    <t>そ　の　他</t>
  </si>
  <si>
    <t xml:space="preserve">  客  数</t>
  </si>
  <si>
    <t>構成比</t>
  </si>
  <si>
    <t>( 福岡県を除く )</t>
  </si>
  <si>
    <t>平成2年</t>
  </si>
  <si>
    <t xml:space="preserve">      3</t>
  </si>
  <si>
    <t xml:space="preserve">      4</t>
  </si>
  <si>
    <t xml:space="preserve">      5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</si>
  <si>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</si>
  <si>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</si>
  <si>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</si>
  <si>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</si>
  <si>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</si>
  <si>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</si>
  <si>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</si>
  <si>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</si>
  <si>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</si>
  <si>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</si>
  <si>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</si>
  <si>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</si>
  <si>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</si>
  <si>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</si>
  <si>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</si>
  <si>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</si>
  <si>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その他の市町村</t>
  </si>
  <si>
    <t>資料：県観光振興課｢観光動態調査｣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</si>
</sst>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49" fontId="23" fillId="0" borderId="0" xfId="48" applyNumberFormat="1" applyFont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18" fillId="0" borderId="10" xfId="0" applyFont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49" fontId="18" fillId="0" borderId="10" xfId="48" applyNumberFormat="1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distributed"/>
      <protection locked="0"/>
    </xf>
    <xf numFmtId="0" fontId="18" fillId="0" borderId="12" xfId="0" applyFont="1" applyBorder="1" applyAlignment="1" applyProtection="1">
      <alignment horizontal="distributed"/>
      <protection locked="0"/>
    </xf>
    <xf numFmtId="0" fontId="25" fillId="0" borderId="13" xfId="0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 horizontal="centerContinuous"/>
      <protection locked="0"/>
    </xf>
    <xf numFmtId="0" fontId="25" fillId="0" borderId="14" xfId="0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 horizontal="centerContinuous"/>
      <protection locked="0"/>
    </xf>
    <xf numFmtId="49" fontId="25" fillId="0" borderId="16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distributed"/>
      <protection locked="0"/>
    </xf>
    <xf numFmtId="0" fontId="18" fillId="0" borderId="17" xfId="0" applyFont="1" applyBorder="1" applyAlignment="1" applyProtection="1">
      <alignment horizontal="distributed"/>
      <protection locked="0"/>
    </xf>
    <xf numFmtId="0" fontId="25" fillId="0" borderId="13" xfId="0" applyFont="1" applyBorder="1" applyAlignment="1" applyProtection="1">
      <alignment horizontal="centerContinuous"/>
      <protection locked="0"/>
    </xf>
    <xf numFmtId="0" fontId="25" fillId="0" borderId="18" xfId="0" applyFont="1" applyBorder="1" applyAlignment="1" applyProtection="1">
      <alignment horizontal="center"/>
      <protection locked="0"/>
    </xf>
    <xf numFmtId="49" fontId="21" fillId="0" borderId="18" xfId="0" applyNumberFormat="1" applyFont="1" applyBorder="1" applyAlignment="1">
      <alignment horizontal="center" vertical="center" wrapText="1"/>
    </xf>
    <xf numFmtId="0" fontId="18" fillId="0" borderId="14" xfId="0" applyFont="1" applyBorder="1" applyAlignment="1" applyProtection="1">
      <alignment/>
      <protection locked="0"/>
    </xf>
    <xf numFmtId="0" fontId="25" fillId="0" borderId="13" xfId="0" applyFont="1" applyBorder="1" applyAlignment="1" applyProtection="1">
      <alignment horizontal="center"/>
      <protection locked="0"/>
    </xf>
    <xf numFmtId="49" fontId="21" fillId="0" borderId="13" xfId="0" applyNumberFormat="1" applyFont="1" applyBorder="1" applyAlignment="1">
      <alignment horizontal="center" vertical="center" wrapText="1"/>
    </xf>
    <xf numFmtId="0" fontId="18" fillId="0" borderId="19" xfId="0" applyFont="1" applyBorder="1" applyAlignment="1" applyProtection="1">
      <alignment horizontal="distributed"/>
      <protection locked="0"/>
    </xf>
    <xf numFmtId="0" fontId="18" fillId="0" borderId="20" xfId="0" applyFont="1" applyBorder="1" applyAlignment="1" applyProtection="1">
      <alignment horizontal="distributed"/>
      <protection locked="0"/>
    </xf>
    <xf numFmtId="41" fontId="18" fillId="0" borderId="0" xfId="48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41" fontId="18" fillId="0" borderId="0" xfId="48" applyNumberFormat="1" applyFont="1" applyAlignment="1" applyProtection="1">
      <alignment/>
      <protection/>
    </xf>
    <xf numFmtId="49" fontId="18" fillId="0" borderId="18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 quotePrefix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38" fontId="21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26" fillId="0" borderId="0" xfId="0" applyFont="1" applyBorder="1" applyAlignment="1" applyProtection="1" quotePrefix="1">
      <alignment horizontal="center"/>
      <protection locked="0"/>
    </xf>
    <xf numFmtId="0" fontId="26" fillId="0" borderId="17" xfId="0" applyFont="1" applyBorder="1" applyAlignment="1" applyProtection="1">
      <alignment horizontal="center"/>
      <protection locked="0"/>
    </xf>
    <xf numFmtId="41" fontId="26" fillId="0" borderId="0" xfId="48" applyNumberFormat="1" applyFont="1" applyAlignment="1" applyProtection="1">
      <alignment/>
      <protection/>
    </xf>
    <xf numFmtId="176" fontId="26" fillId="0" borderId="0" xfId="0" applyNumberFormat="1" applyFont="1" applyAlignment="1" applyProtection="1">
      <alignment/>
      <protection/>
    </xf>
    <xf numFmtId="49" fontId="26" fillId="0" borderId="18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38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distributed"/>
      <protection locked="0"/>
    </xf>
    <xf numFmtId="38" fontId="18" fillId="0" borderId="17" xfId="48" applyFont="1" applyBorder="1" applyAlignment="1" applyProtection="1">
      <alignment horizontal="distributed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distributed"/>
      <protection locked="0"/>
    </xf>
    <xf numFmtId="41" fontId="18" fillId="0" borderId="14" xfId="48" applyNumberFormat="1" applyFont="1" applyBorder="1" applyAlignment="1" applyProtection="1">
      <alignment/>
      <protection locked="0"/>
    </xf>
    <xf numFmtId="176" fontId="18" fillId="0" borderId="14" xfId="0" applyNumberFormat="1" applyFont="1" applyBorder="1" applyAlignment="1" applyProtection="1">
      <alignment/>
      <protection locked="0"/>
    </xf>
    <xf numFmtId="41" fontId="18" fillId="0" borderId="14" xfId="48" applyNumberFormat="1" applyFont="1" applyBorder="1" applyAlignment="1" applyProtection="1">
      <alignment/>
      <protection/>
    </xf>
    <xf numFmtId="49" fontId="18" fillId="0" borderId="13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49" fontId="18" fillId="0" borderId="0" xfId="48" applyNumberFormat="1" applyFont="1" applyAlignment="1" applyProtection="1">
      <alignment horizontal="center"/>
      <protection locked="0"/>
    </xf>
    <xf numFmtId="0" fontId="18" fillId="0" borderId="0" xfId="0" applyFont="1" applyAlignment="1">
      <alignment/>
    </xf>
    <xf numFmtId="49" fontId="2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3&#35251;&#20809;272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"/>
      <sheetName val="273"/>
      <sheetName val="2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G9" sqref="G9"/>
    </sheetView>
  </sheetViews>
  <sheetFormatPr defaultColWidth="9.00390625" defaultRowHeight="13.5"/>
  <cols>
    <col min="1" max="1" width="2.75390625" style="60" customWidth="1"/>
    <col min="2" max="2" width="15.375" style="60" customWidth="1"/>
    <col min="3" max="3" width="11.625" style="8" customWidth="1"/>
    <col min="4" max="4" width="6.625" style="8" customWidth="1"/>
    <col min="5" max="5" width="10.625" style="8" customWidth="1"/>
    <col min="6" max="6" width="6.625" style="8" customWidth="1"/>
    <col min="7" max="7" width="11.625" style="8" customWidth="1"/>
    <col min="8" max="8" width="6.625" style="8" customWidth="1"/>
    <col min="9" max="10" width="12.75390625" style="8" customWidth="1"/>
    <col min="11" max="17" width="13.375" style="8" customWidth="1"/>
    <col min="18" max="18" width="4.125" style="61" customWidth="1"/>
    <col min="19" max="19" width="9.00390625" style="8" customWidth="1"/>
    <col min="20" max="20" width="10.875" style="8" customWidth="1"/>
    <col min="21" max="16384" width="9.00390625" style="8" customWidth="1"/>
  </cols>
  <sheetData>
    <row r="1" spans="1:19" s="4" customFormat="1" ht="2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</row>
    <row r="2" spans="1:19" ht="17.25">
      <c r="A2" s="1"/>
      <c r="B2" s="1"/>
      <c r="C2" s="5"/>
      <c r="D2" s="1"/>
      <c r="E2" s="1"/>
      <c r="F2" s="1"/>
      <c r="G2" s="6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7"/>
      <c r="S2" s="5"/>
    </row>
    <row r="3" spans="1:19" ht="14.25" thickBot="1">
      <c r="A3" s="9" t="s">
        <v>1</v>
      </c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5"/>
    </row>
    <row r="4" spans="1:19" ht="14.25" customHeight="1" thickTop="1">
      <c r="A4" s="13" t="s">
        <v>2</v>
      </c>
      <c r="B4" s="14"/>
      <c r="C4" s="15"/>
      <c r="D4" s="16" t="s">
        <v>3</v>
      </c>
      <c r="E4" s="16"/>
      <c r="F4" s="16"/>
      <c r="G4" s="16"/>
      <c r="H4" s="17"/>
      <c r="I4" s="18" t="s">
        <v>4</v>
      </c>
      <c r="J4" s="16"/>
      <c r="K4" s="16"/>
      <c r="L4" s="16"/>
      <c r="M4" s="16"/>
      <c r="N4" s="17"/>
      <c r="O4" s="17"/>
      <c r="P4" s="17"/>
      <c r="Q4" s="17"/>
      <c r="R4" s="19" t="s">
        <v>5</v>
      </c>
      <c r="S4" s="5"/>
    </row>
    <row r="5" spans="1:19" ht="13.5" customHeight="1">
      <c r="A5" s="20" t="s">
        <v>6</v>
      </c>
      <c r="B5" s="21"/>
      <c r="C5" s="22" t="s">
        <v>7</v>
      </c>
      <c r="D5" s="16"/>
      <c r="E5" s="22" t="s">
        <v>8</v>
      </c>
      <c r="F5" s="16"/>
      <c r="G5" s="22" t="s">
        <v>9</v>
      </c>
      <c r="H5" s="16"/>
      <c r="I5" s="23" t="s">
        <v>10</v>
      </c>
      <c r="J5" s="23" t="s">
        <v>11</v>
      </c>
      <c r="K5" s="23" t="s">
        <v>12</v>
      </c>
      <c r="L5" s="23" t="s">
        <v>13</v>
      </c>
      <c r="M5" s="23" t="s">
        <v>14</v>
      </c>
      <c r="N5" s="23" t="s">
        <v>15</v>
      </c>
      <c r="O5" s="23" t="s">
        <v>16</v>
      </c>
      <c r="P5" s="23" t="s">
        <v>17</v>
      </c>
      <c r="Q5" s="23" t="s">
        <v>18</v>
      </c>
      <c r="R5" s="24"/>
      <c r="S5" s="5"/>
    </row>
    <row r="6" spans="1:19" ht="13.5">
      <c r="A6" s="25"/>
      <c r="B6" s="25"/>
      <c r="C6" s="26" t="s">
        <v>19</v>
      </c>
      <c r="D6" s="26" t="s">
        <v>20</v>
      </c>
      <c r="E6" s="26" t="s">
        <v>19</v>
      </c>
      <c r="F6" s="26" t="s">
        <v>20</v>
      </c>
      <c r="G6" s="26" t="s">
        <v>19</v>
      </c>
      <c r="H6" s="26" t="s">
        <v>20</v>
      </c>
      <c r="I6" s="15"/>
      <c r="J6" s="15"/>
      <c r="K6" s="26" t="s">
        <v>21</v>
      </c>
      <c r="L6" s="26"/>
      <c r="M6" s="26"/>
      <c r="N6" s="26"/>
      <c r="O6" s="26"/>
      <c r="P6" s="26"/>
      <c r="Q6" s="26"/>
      <c r="R6" s="27"/>
      <c r="S6" s="5"/>
    </row>
    <row r="7" spans="1:19" ht="13.5" customHeight="1">
      <c r="A7" s="28" t="s">
        <v>22</v>
      </c>
      <c r="B7" s="29"/>
      <c r="C7" s="30">
        <v>38863646</v>
      </c>
      <c r="D7" s="31">
        <v>100</v>
      </c>
      <c r="E7" s="30">
        <v>8331577</v>
      </c>
      <c r="F7" s="31">
        <v>100</v>
      </c>
      <c r="G7" s="32">
        <f>SUM(C7+E7)</f>
        <v>47195223</v>
      </c>
      <c r="H7" s="31">
        <v>100</v>
      </c>
      <c r="I7" s="30">
        <v>12548936</v>
      </c>
      <c r="J7" s="30">
        <v>15132979</v>
      </c>
      <c r="K7" s="30">
        <v>7501101</v>
      </c>
      <c r="L7" s="30">
        <v>2209502</v>
      </c>
      <c r="M7" s="30">
        <v>3059322</v>
      </c>
      <c r="N7" s="30">
        <v>2381644</v>
      </c>
      <c r="O7" s="30">
        <v>1333896</v>
      </c>
      <c r="P7" s="30">
        <v>2630615</v>
      </c>
      <c r="Q7" s="30">
        <v>397228</v>
      </c>
      <c r="R7" s="33">
        <v>2</v>
      </c>
      <c r="S7" s="5"/>
    </row>
    <row r="8" spans="1:19" ht="13.5" customHeight="1">
      <c r="A8" s="34" t="s">
        <v>23</v>
      </c>
      <c r="B8" s="35"/>
      <c r="C8" s="30">
        <v>40226128</v>
      </c>
      <c r="D8" s="31">
        <v>100</v>
      </c>
      <c r="E8" s="30">
        <v>8650906</v>
      </c>
      <c r="F8" s="31">
        <v>100</v>
      </c>
      <c r="G8" s="32">
        <f>SUM(C8+E8)</f>
        <v>48877034</v>
      </c>
      <c r="H8" s="31">
        <v>100</v>
      </c>
      <c r="I8" s="30">
        <v>12365898</v>
      </c>
      <c r="J8" s="30">
        <v>15764576</v>
      </c>
      <c r="K8" s="30">
        <v>7678914</v>
      </c>
      <c r="L8" s="30">
        <v>2292521</v>
      </c>
      <c r="M8" s="30">
        <v>3460342</v>
      </c>
      <c r="N8" s="30">
        <v>2541289</v>
      </c>
      <c r="O8" s="30">
        <v>1238112</v>
      </c>
      <c r="P8" s="30">
        <v>3088362</v>
      </c>
      <c r="Q8" s="30">
        <v>447020</v>
      </c>
      <c r="R8" s="33">
        <v>3</v>
      </c>
      <c r="S8" s="5"/>
    </row>
    <row r="9" spans="1:20" ht="13.5" customHeight="1">
      <c r="A9" s="34" t="s">
        <v>24</v>
      </c>
      <c r="B9" s="35"/>
      <c r="C9" s="30">
        <v>39869007</v>
      </c>
      <c r="D9" s="31">
        <v>100</v>
      </c>
      <c r="E9" s="30">
        <v>8504155</v>
      </c>
      <c r="F9" s="31">
        <v>100</v>
      </c>
      <c r="G9" s="32">
        <f>SUM(C9+E9)</f>
        <v>48373162</v>
      </c>
      <c r="H9" s="31">
        <v>100</v>
      </c>
      <c r="I9" s="30">
        <v>11848119</v>
      </c>
      <c r="J9" s="30">
        <v>15092702</v>
      </c>
      <c r="K9" s="30">
        <v>7508877</v>
      </c>
      <c r="L9" s="30">
        <v>2083054</v>
      </c>
      <c r="M9" s="30">
        <v>3886478</v>
      </c>
      <c r="N9" s="30">
        <v>2683965</v>
      </c>
      <c r="O9" s="30">
        <v>1576434</v>
      </c>
      <c r="P9" s="30">
        <v>3065458</v>
      </c>
      <c r="Q9" s="30">
        <v>628075</v>
      </c>
      <c r="R9" s="33">
        <v>4</v>
      </c>
      <c r="S9" s="5"/>
      <c r="T9" s="36"/>
    </row>
    <row r="10" spans="1:19" ht="13.5">
      <c r="A10" s="37"/>
      <c r="B10" s="38"/>
      <c r="C10" s="30"/>
      <c r="D10" s="31"/>
      <c r="E10" s="30"/>
      <c r="F10" s="31"/>
      <c r="G10" s="30"/>
      <c r="H10" s="31"/>
      <c r="I10" s="30"/>
      <c r="J10" s="30"/>
      <c r="K10" s="30"/>
      <c r="L10" s="30"/>
      <c r="M10" s="30"/>
      <c r="N10" s="30"/>
      <c r="O10" s="30"/>
      <c r="P10" s="30"/>
      <c r="Q10" s="30"/>
      <c r="R10" s="33"/>
      <c r="S10" s="5"/>
    </row>
    <row r="11" spans="1:20" s="46" customFormat="1" ht="13.5" customHeight="1">
      <c r="A11" s="39" t="s">
        <v>25</v>
      </c>
      <c r="B11" s="40"/>
      <c r="C11" s="41">
        <f>SUM(C13:C29)</f>
        <v>37125926</v>
      </c>
      <c r="D11" s="42">
        <v>100</v>
      </c>
      <c r="E11" s="41">
        <f>SUM(E13:E29)</f>
        <v>8078510</v>
      </c>
      <c r="F11" s="42">
        <v>100</v>
      </c>
      <c r="G11" s="41">
        <f>SUM(C11+E11)</f>
        <v>45204436</v>
      </c>
      <c r="H11" s="42">
        <v>100</v>
      </c>
      <c r="I11" s="41">
        <f aca="true" t="shared" si="0" ref="I11:Q11">SUM(I13:I29)</f>
        <v>11471193</v>
      </c>
      <c r="J11" s="41">
        <f t="shared" si="0"/>
        <v>14155326</v>
      </c>
      <c r="K11" s="41">
        <f t="shared" si="0"/>
        <v>7044691</v>
      </c>
      <c r="L11" s="41">
        <f t="shared" si="0"/>
        <v>2055399</v>
      </c>
      <c r="M11" s="41">
        <f t="shared" si="0"/>
        <v>3783965</v>
      </c>
      <c r="N11" s="41">
        <f t="shared" si="0"/>
        <v>2498048</v>
      </c>
      <c r="O11" s="41">
        <f t="shared" si="0"/>
        <v>1227117</v>
      </c>
      <c r="P11" s="41">
        <f t="shared" si="0"/>
        <v>2302496</v>
      </c>
      <c r="Q11" s="41">
        <f t="shared" si="0"/>
        <v>517549</v>
      </c>
      <c r="R11" s="43">
        <v>5</v>
      </c>
      <c r="S11" s="44"/>
      <c r="T11" s="45"/>
    </row>
    <row r="12" spans="1:19" ht="13.5">
      <c r="A12" s="47"/>
      <c r="B12" s="48"/>
      <c r="C12" s="30"/>
      <c r="D12" s="31"/>
      <c r="E12" s="30"/>
      <c r="F12" s="31"/>
      <c r="G12" s="32"/>
      <c r="H12" s="31"/>
      <c r="I12" s="30"/>
      <c r="J12" s="30"/>
      <c r="K12" s="30"/>
      <c r="L12" s="30"/>
      <c r="M12" s="30"/>
      <c r="N12" s="30"/>
      <c r="O12" s="30"/>
      <c r="P12" s="30"/>
      <c r="Q12" s="30"/>
      <c r="R12" s="33"/>
      <c r="S12" s="5"/>
    </row>
    <row r="13" spans="1:19" ht="13.5">
      <c r="A13" s="49">
        <v>1</v>
      </c>
      <c r="B13" s="50" t="s">
        <v>26</v>
      </c>
      <c r="C13" s="30">
        <v>2323932</v>
      </c>
      <c r="D13" s="31">
        <v>6.3</v>
      </c>
      <c r="E13" s="30">
        <v>710594</v>
      </c>
      <c r="F13" s="31">
        <v>8.8</v>
      </c>
      <c r="G13" s="32">
        <f>SUM(C13+E13)</f>
        <v>3034526</v>
      </c>
      <c r="H13" s="31">
        <v>6.7</v>
      </c>
      <c r="I13" s="30">
        <v>158806</v>
      </c>
      <c r="J13" s="30">
        <v>676714</v>
      </c>
      <c r="K13" s="30">
        <v>511600</v>
      </c>
      <c r="L13" s="30">
        <v>132610</v>
      </c>
      <c r="M13" s="30">
        <v>390961</v>
      </c>
      <c r="N13" s="30">
        <v>284364</v>
      </c>
      <c r="O13" s="30">
        <v>277582</v>
      </c>
      <c r="P13" s="30">
        <v>336497</v>
      </c>
      <c r="Q13" s="30">
        <v>205366</v>
      </c>
      <c r="R13" s="33">
        <v>1</v>
      </c>
      <c r="S13" s="5"/>
    </row>
    <row r="14" spans="1:19" ht="13.5">
      <c r="A14" s="49">
        <v>2</v>
      </c>
      <c r="B14" s="50" t="s">
        <v>27</v>
      </c>
      <c r="C14" s="30">
        <v>6655054</v>
      </c>
      <c r="D14" s="31">
        <v>17.9</v>
      </c>
      <c r="E14" s="30">
        <v>4183199</v>
      </c>
      <c r="F14" s="31">
        <v>51.8</v>
      </c>
      <c r="G14" s="32">
        <f aca="true" t="shared" si="1" ref="G14:G29">SUM(C14+E14)</f>
        <v>10838253</v>
      </c>
      <c r="H14" s="31">
        <v>24</v>
      </c>
      <c r="I14" s="30">
        <v>2469461</v>
      </c>
      <c r="J14" s="30">
        <v>2537110</v>
      </c>
      <c r="K14" s="30">
        <v>1434229</v>
      </c>
      <c r="L14" s="30">
        <v>690155</v>
      </c>
      <c r="M14" s="30">
        <v>1024449</v>
      </c>
      <c r="N14" s="30">
        <v>952198</v>
      </c>
      <c r="O14" s="30">
        <v>539184</v>
      </c>
      <c r="P14" s="30">
        <v>945728</v>
      </c>
      <c r="Q14" s="30">
        <v>191159</v>
      </c>
      <c r="R14" s="33">
        <v>2</v>
      </c>
      <c r="S14" s="5"/>
    </row>
    <row r="15" spans="1:19" ht="13.5">
      <c r="A15" s="49">
        <v>3</v>
      </c>
      <c r="B15" s="51" t="s">
        <v>28</v>
      </c>
      <c r="C15" s="30">
        <v>555275</v>
      </c>
      <c r="D15" s="31">
        <v>1.5</v>
      </c>
      <c r="E15" s="30">
        <v>102109</v>
      </c>
      <c r="F15" s="31">
        <v>1.3</v>
      </c>
      <c r="G15" s="32">
        <f t="shared" si="1"/>
        <v>657384</v>
      </c>
      <c r="H15" s="31">
        <v>1.5</v>
      </c>
      <c r="I15" s="30">
        <v>96594</v>
      </c>
      <c r="J15" s="30">
        <v>132747</v>
      </c>
      <c r="K15" s="30">
        <v>157218</v>
      </c>
      <c r="L15" s="30">
        <v>19508</v>
      </c>
      <c r="M15" s="30">
        <v>108782</v>
      </c>
      <c r="N15" s="30">
        <v>51212</v>
      </c>
      <c r="O15" s="30">
        <v>12723</v>
      </c>
      <c r="P15" s="30">
        <v>70192</v>
      </c>
      <c r="Q15" s="30">
        <v>5724</v>
      </c>
      <c r="R15" s="33">
        <v>3</v>
      </c>
      <c r="S15" s="5"/>
    </row>
    <row r="16" spans="1:19" ht="13.5">
      <c r="A16" s="49">
        <v>4</v>
      </c>
      <c r="B16" s="50" t="s">
        <v>29</v>
      </c>
      <c r="C16" s="30">
        <v>2027209</v>
      </c>
      <c r="D16" s="31">
        <v>5.5</v>
      </c>
      <c r="E16" s="30">
        <v>303253</v>
      </c>
      <c r="F16" s="31">
        <v>3.8</v>
      </c>
      <c r="G16" s="32">
        <f t="shared" si="1"/>
        <v>2330462</v>
      </c>
      <c r="H16" s="31">
        <v>5.2</v>
      </c>
      <c r="I16" s="30">
        <v>709328</v>
      </c>
      <c r="J16" s="30">
        <v>731046</v>
      </c>
      <c r="K16" s="30">
        <v>532766</v>
      </c>
      <c r="L16" s="30">
        <v>67081</v>
      </c>
      <c r="M16" s="30">
        <v>137243</v>
      </c>
      <c r="N16" s="30">
        <v>61476</v>
      </c>
      <c r="O16" s="30">
        <v>34245</v>
      </c>
      <c r="P16" s="30">
        <v>48415</v>
      </c>
      <c r="Q16" s="30">
        <v>7984</v>
      </c>
      <c r="R16" s="33">
        <v>4</v>
      </c>
      <c r="S16" s="5"/>
    </row>
    <row r="17" spans="1:19" ht="13.5">
      <c r="A17" s="49">
        <v>5</v>
      </c>
      <c r="B17" s="50" t="s">
        <v>30</v>
      </c>
      <c r="C17" s="30">
        <v>442345</v>
      </c>
      <c r="D17" s="31">
        <v>1.2</v>
      </c>
      <c r="E17" s="30">
        <v>72587</v>
      </c>
      <c r="F17" s="31">
        <v>0.9</v>
      </c>
      <c r="G17" s="32">
        <f t="shared" si="1"/>
        <v>514932</v>
      </c>
      <c r="H17" s="31">
        <v>1.1</v>
      </c>
      <c r="I17" s="30">
        <v>256675</v>
      </c>
      <c r="J17" s="30">
        <v>70221</v>
      </c>
      <c r="K17" s="30">
        <v>70123</v>
      </c>
      <c r="L17" s="30">
        <v>99578</v>
      </c>
      <c r="M17" s="30">
        <v>5230</v>
      </c>
      <c r="N17" s="30">
        <v>5631</v>
      </c>
      <c r="O17" s="30">
        <v>597</v>
      </c>
      <c r="P17" s="30">
        <v>3996</v>
      </c>
      <c r="Q17" s="30">
        <v>23</v>
      </c>
      <c r="R17" s="33">
        <v>5</v>
      </c>
      <c r="S17" s="5"/>
    </row>
    <row r="18" spans="1:19" ht="13.5">
      <c r="A18" s="49">
        <v>6</v>
      </c>
      <c r="B18" s="50" t="s">
        <v>31</v>
      </c>
      <c r="C18" s="30">
        <v>499860</v>
      </c>
      <c r="D18" s="31">
        <v>1.3</v>
      </c>
      <c r="E18" s="30">
        <v>82160</v>
      </c>
      <c r="F18" s="31">
        <v>1</v>
      </c>
      <c r="G18" s="32">
        <f t="shared" si="1"/>
        <v>582020</v>
      </c>
      <c r="H18" s="31">
        <v>1.3</v>
      </c>
      <c r="I18" s="30">
        <v>240803</v>
      </c>
      <c r="J18" s="30">
        <v>91000</v>
      </c>
      <c r="K18" s="30">
        <v>95000</v>
      </c>
      <c r="L18" s="30">
        <v>70000</v>
      </c>
      <c r="M18" s="30">
        <v>18000</v>
      </c>
      <c r="N18" s="30">
        <v>22000</v>
      </c>
      <c r="O18" s="30">
        <v>16600</v>
      </c>
      <c r="P18" s="30">
        <v>24000</v>
      </c>
      <c r="Q18" s="30">
        <v>3000</v>
      </c>
      <c r="R18" s="33">
        <v>6</v>
      </c>
      <c r="S18" s="5"/>
    </row>
    <row r="19" spans="1:19" ht="13.5">
      <c r="A19" s="49">
        <v>7</v>
      </c>
      <c r="B19" s="50" t="s">
        <v>32</v>
      </c>
      <c r="C19" s="30">
        <v>676608</v>
      </c>
      <c r="D19" s="31">
        <v>1.8</v>
      </c>
      <c r="E19" s="30">
        <v>18328</v>
      </c>
      <c r="F19" s="31">
        <v>0.2</v>
      </c>
      <c r="G19" s="32">
        <f t="shared" si="1"/>
        <v>694936</v>
      </c>
      <c r="H19" s="31">
        <v>1.5</v>
      </c>
      <c r="I19" s="30">
        <v>164630</v>
      </c>
      <c r="J19" s="30">
        <v>152886</v>
      </c>
      <c r="K19" s="30">
        <v>62324</v>
      </c>
      <c r="L19" s="30">
        <v>26407</v>
      </c>
      <c r="M19" s="30">
        <v>70952</v>
      </c>
      <c r="N19" s="30">
        <v>117236</v>
      </c>
      <c r="O19" s="30">
        <v>36832</v>
      </c>
      <c r="P19" s="30">
        <v>60807</v>
      </c>
      <c r="Q19" s="30">
        <v>2642</v>
      </c>
      <c r="R19" s="33">
        <v>7</v>
      </c>
      <c r="S19" s="5"/>
    </row>
    <row r="20" spans="1:19" ht="13.5">
      <c r="A20" s="49">
        <v>8</v>
      </c>
      <c r="B20" s="50" t="s">
        <v>33</v>
      </c>
      <c r="C20" s="30">
        <v>2423070</v>
      </c>
      <c r="D20" s="31">
        <v>6.5</v>
      </c>
      <c r="E20" s="30">
        <v>44930</v>
      </c>
      <c r="F20" s="31">
        <v>0.6</v>
      </c>
      <c r="G20" s="32">
        <f t="shared" si="1"/>
        <v>2468000</v>
      </c>
      <c r="H20" s="31">
        <v>5.5</v>
      </c>
      <c r="I20" s="30">
        <v>351516</v>
      </c>
      <c r="J20" s="30">
        <v>771416</v>
      </c>
      <c r="K20" s="30">
        <v>251062</v>
      </c>
      <c r="L20" s="30">
        <v>190680</v>
      </c>
      <c r="M20" s="30">
        <v>464443</v>
      </c>
      <c r="N20" s="30">
        <v>162447</v>
      </c>
      <c r="O20" s="30">
        <v>65378</v>
      </c>
      <c r="P20" s="30">
        <v>190110</v>
      </c>
      <c r="Q20" s="30">
        <v>18593</v>
      </c>
      <c r="R20" s="33">
        <v>8</v>
      </c>
      <c r="S20" s="5"/>
    </row>
    <row r="21" spans="1:19" ht="13.5">
      <c r="A21" s="49">
        <v>9</v>
      </c>
      <c r="B21" s="50" t="s">
        <v>34</v>
      </c>
      <c r="C21" s="30">
        <v>2656340</v>
      </c>
      <c r="D21" s="31">
        <v>7.2</v>
      </c>
      <c r="E21" s="30">
        <v>811300</v>
      </c>
      <c r="F21" s="31">
        <v>10</v>
      </c>
      <c r="G21" s="32">
        <f t="shared" si="1"/>
        <v>3467640</v>
      </c>
      <c r="H21" s="31">
        <v>7.7</v>
      </c>
      <c r="I21" s="30">
        <v>256250</v>
      </c>
      <c r="J21" s="30">
        <v>1244980</v>
      </c>
      <c r="K21" s="30">
        <v>614460</v>
      </c>
      <c r="L21" s="30">
        <v>212010</v>
      </c>
      <c r="M21" s="30">
        <v>431340</v>
      </c>
      <c r="N21" s="30">
        <v>309770</v>
      </c>
      <c r="O21" s="30">
        <v>93680</v>
      </c>
      <c r="P21" s="30">
        <v>275330</v>
      </c>
      <c r="Q21" s="30">
        <v>28780</v>
      </c>
      <c r="R21" s="33">
        <v>9</v>
      </c>
      <c r="S21" s="5"/>
    </row>
    <row r="22" spans="1:19" ht="13.5">
      <c r="A22" s="49">
        <v>10</v>
      </c>
      <c r="B22" s="50" t="s">
        <v>35</v>
      </c>
      <c r="C22" s="30">
        <v>160399</v>
      </c>
      <c r="D22" s="31">
        <v>0.4</v>
      </c>
      <c r="E22" s="30">
        <v>2541</v>
      </c>
      <c r="F22" s="31">
        <v>0</v>
      </c>
      <c r="G22" s="32">
        <f t="shared" si="1"/>
        <v>162940</v>
      </c>
      <c r="H22" s="31">
        <v>0.4</v>
      </c>
      <c r="I22" s="30">
        <v>58050</v>
      </c>
      <c r="J22" s="30">
        <v>28156</v>
      </c>
      <c r="K22" s="30">
        <v>26879</v>
      </c>
      <c r="L22" s="30">
        <v>9543</v>
      </c>
      <c r="M22" s="30">
        <v>15135</v>
      </c>
      <c r="N22" s="30">
        <v>11835</v>
      </c>
      <c r="O22" s="30">
        <v>4367</v>
      </c>
      <c r="P22" s="30">
        <v>7407</v>
      </c>
      <c r="Q22" s="30">
        <v>1568</v>
      </c>
      <c r="R22" s="33">
        <v>10</v>
      </c>
      <c r="S22" s="5"/>
    </row>
    <row r="23" spans="1:19" ht="13.5">
      <c r="A23" s="49">
        <v>11</v>
      </c>
      <c r="B23" s="50" t="s">
        <v>36</v>
      </c>
      <c r="C23" s="30">
        <v>941152</v>
      </c>
      <c r="D23" s="31">
        <v>2.5</v>
      </c>
      <c r="E23" s="30">
        <v>166809</v>
      </c>
      <c r="F23" s="31">
        <v>2.1</v>
      </c>
      <c r="G23" s="32">
        <f t="shared" si="1"/>
        <v>1107961</v>
      </c>
      <c r="H23" s="31">
        <v>2.5</v>
      </c>
      <c r="I23" s="30">
        <v>292575</v>
      </c>
      <c r="J23" s="30">
        <v>547871</v>
      </c>
      <c r="K23" s="30">
        <v>194116</v>
      </c>
      <c r="L23" s="30">
        <v>24737</v>
      </c>
      <c r="M23" s="30">
        <v>3402</v>
      </c>
      <c r="N23" s="30">
        <v>31669</v>
      </c>
      <c r="O23" s="30">
        <v>284</v>
      </c>
      <c r="P23" s="30">
        <v>12091</v>
      </c>
      <c r="Q23" s="30">
        <v>1054</v>
      </c>
      <c r="R23" s="33">
        <v>11</v>
      </c>
      <c r="S23" s="5"/>
    </row>
    <row r="24" spans="1:19" ht="13.5">
      <c r="A24" s="49">
        <v>12</v>
      </c>
      <c r="B24" s="50" t="s">
        <v>37</v>
      </c>
      <c r="C24" s="30">
        <v>4588900</v>
      </c>
      <c r="D24" s="31">
        <v>12.4</v>
      </c>
      <c r="E24" s="30">
        <v>468500</v>
      </c>
      <c r="F24" s="31">
        <v>5.8</v>
      </c>
      <c r="G24" s="32">
        <f t="shared" si="1"/>
        <v>5057400</v>
      </c>
      <c r="H24" s="31">
        <v>11.2</v>
      </c>
      <c r="I24" s="30">
        <v>789000</v>
      </c>
      <c r="J24" s="30">
        <v>2562969</v>
      </c>
      <c r="K24" s="30">
        <v>844000</v>
      </c>
      <c r="L24" s="30">
        <v>152000</v>
      </c>
      <c r="M24" s="30">
        <v>546000</v>
      </c>
      <c r="N24" s="30">
        <v>68000</v>
      </c>
      <c r="O24" s="30">
        <v>35000</v>
      </c>
      <c r="P24" s="30">
        <v>55000</v>
      </c>
      <c r="Q24" s="30">
        <v>3500</v>
      </c>
      <c r="R24" s="33">
        <v>12</v>
      </c>
      <c r="S24" s="5"/>
    </row>
    <row r="25" spans="1:19" ht="13.5">
      <c r="A25" s="49">
        <v>13</v>
      </c>
      <c r="B25" s="50" t="s">
        <v>38</v>
      </c>
      <c r="C25" s="30">
        <v>621950</v>
      </c>
      <c r="D25" s="31">
        <v>1.7</v>
      </c>
      <c r="E25" s="30">
        <v>12850</v>
      </c>
      <c r="F25" s="31">
        <v>0.2</v>
      </c>
      <c r="G25" s="32">
        <f t="shared" si="1"/>
        <v>634800</v>
      </c>
      <c r="H25" s="31">
        <v>1.4</v>
      </c>
      <c r="I25" s="30">
        <v>292800</v>
      </c>
      <c r="J25" s="30">
        <v>247000</v>
      </c>
      <c r="K25" s="30">
        <v>95000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3">
        <v>13</v>
      </c>
      <c r="S25" s="5"/>
    </row>
    <row r="26" spans="1:19" ht="13.5">
      <c r="A26" s="49">
        <v>14</v>
      </c>
      <c r="B26" s="50" t="s">
        <v>39</v>
      </c>
      <c r="C26" s="30">
        <v>2274921</v>
      </c>
      <c r="D26" s="31">
        <v>6.1</v>
      </c>
      <c r="E26" s="30">
        <v>246377</v>
      </c>
      <c r="F26" s="31">
        <v>3</v>
      </c>
      <c r="G26" s="32">
        <f t="shared" si="1"/>
        <v>2521298</v>
      </c>
      <c r="H26" s="31">
        <v>5.6</v>
      </c>
      <c r="I26" s="30">
        <v>482435</v>
      </c>
      <c r="J26" s="30">
        <v>1328965</v>
      </c>
      <c r="K26" s="30">
        <v>618140</v>
      </c>
      <c r="L26" s="30">
        <v>20674</v>
      </c>
      <c r="M26" s="30">
        <v>40010</v>
      </c>
      <c r="N26" s="30">
        <v>24019</v>
      </c>
      <c r="O26" s="30">
        <v>3355</v>
      </c>
      <c r="P26" s="30">
        <v>3385</v>
      </c>
      <c r="Q26" s="30">
        <v>170</v>
      </c>
      <c r="R26" s="33">
        <v>14</v>
      </c>
      <c r="S26" s="5"/>
    </row>
    <row r="27" spans="1:19" ht="13.5">
      <c r="A27" s="49">
        <v>15</v>
      </c>
      <c r="B27" s="50" t="s">
        <v>40</v>
      </c>
      <c r="C27" s="30">
        <v>1607364</v>
      </c>
      <c r="D27" s="31">
        <v>4.3</v>
      </c>
      <c r="E27" s="30">
        <v>261261</v>
      </c>
      <c r="F27" s="31">
        <v>3.2</v>
      </c>
      <c r="G27" s="32">
        <f t="shared" si="1"/>
        <v>1868625</v>
      </c>
      <c r="H27" s="31">
        <v>4.1</v>
      </c>
      <c r="I27" s="30">
        <v>702471</v>
      </c>
      <c r="J27" s="30">
        <v>412082</v>
      </c>
      <c r="K27" s="30">
        <v>153086</v>
      </c>
      <c r="L27" s="30">
        <v>39374</v>
      </c>
      <c r="M27" s="30">
        <v>119871</v>
      </c>
      <c r="N27" s="30">
        <v>185931</v>
      </c>
      <c r="O27" s="30">
        <v>49542</v>
      </c>
      <c r="P27" s="30">
        <v>168719</v>
      </c>
      <c r="Q27" s="30">
        <v>32066</v>
      </c>
      <c r="R27" s="33">
        <v>15</v>
      </c>
      <c r="S27" s="5"/>
    </row>
    <row r="28" spans="1:19" ht="13.5">
      <c r="A28" s="49">
        <v>16</v>
      </c>
      <c r="B28" s="50" t="s">
        <v>41</v>
      </c>
      <c r="C28" s="30">
        <v>2849139</v>
      </c>
      <c r="D28" s="31">
        <v>7.7</v>
      </c>
      <c r="E28" s="30">
        <v>79163</v>
      </c>
      <c r="F28" s="31">
        <v>1</v>
      </c>
      <c r="G28" s="32">
        <f t="shared" si="1"/>
        <v>2928302</v>
      </c>
      <c r="H28" s="31">
        <v>6.5</v>
      </c>
      <c r="I28" s="30">
        <v>967342</v>
      </c>
      <c r="J28" s="30">
        <v>1132829</v>
      </c>
      <c r="K28" s="30">
        <v>432488</v>
      </c>
      <c r="L28" s="30">
        <v>44012</v>
      </c>
      <c r="M28" s="30">
        <v>131017</v>
      </c>
      <c r="N28" s="30">
        <v>111091</v>
      </c>
      <c r="O28" s="30">
        <v>37074</v>
      </c>
      <c r="P28" s="30">
        <v>54584</v>
      </c>
      <c r="Q28" s="30">
        <v>12707</v>
      </c>
      <c r="R28" s="33">
        <v>16</v>
      </c>
      <c r="S28" s="5"/>
    </row>
    <row r="29" spans="1:19" ht="13.5">
      <c r="A29" s="52">
        <v>17</v>
      </c>
      <c r="B29" s="53" t="s">
        <v>42</v>
      </c>
      <c r="C29" s="54">
        <v>5822408</v>
      </c>
      <c r="D29" s="55">
        <v>15.7</v>
      </c>
      <c r="E29" s="54">
        <v>512549</v>
      </c>
      <c r="F29" s="55">
        <v>6.3</v>
      </c>
      <c r="G29" s="56">
        <f t="shared" si="1"/>
        <v>6334957</v>
      </c>
      <c r="H29" s="55">
        <v>14</v>
      </c>
      <c r="I29" s="54">
        <v>3182457</v>
      </c>
      <c r="J29" s="54">
        <v>1487334</v>
      </c>
      <c r="K29" s="54">
        <v>952200</v>
      </c>
      <c r="L29" s="54">
        <v>257030</v>
      </c>
      <c r="M29" s="54">
        <v>277130</v>
      </c>
      <c r="N29" s="54">
        <v>99169</v>
      </c>
      <c r="O29" s="54">
        <v>20674</v>
      </c>
      <c r="P29" s="54">
        <v>46235</v>
      </c>
      <c r="Q29" s="54">
        <v>3213</v>
      </c>
      <c r="R29" s="57">
        <v>17</v>
      </c>
      <c r="S29" s="5"/>
    </row>
    <row r="30" spans="1:19" ht="13.5">
      <c r="A30" s="1"/>
      <c r="B30" s="58" t="s">
        <v>43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9"/>
      <c r="S30" s="5"/>
    </row>
    <row r="31" spans="1:19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59"/>
      <c r="S31" s="5"/>
    </row>
    <row r="32" spans="1:19" ht="13.5">
      <c r="A32" s="1"/>
      <c r="B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9"/>
      <c r="S32" s="5"/>
    </row>
    <row r="33" spans="1:19" ht="13.5">
      <c r="A33" s="1"/>
      <c r="B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9"/>
      <c r="S33" s="5"/>
    </row>
  </sheetData>
  <sheetProtection/>
  <mergeCells count="7">
    <mergeCell ref="A11:B11"/>
    <mergeCell ref="A4:B4"/>
    <mergeCell ref="R4:R6"/>
    <mergeCell ref="A5:B5"/>
    <mergeCell ref="A7:B7"/>
    <mergeCell ref="A8:B8"/>
    <mergeCell ref="A9:B9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  <colBreaks count="1" manualBreakCount="1">
    <brk id="1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2009-04-06T05:22:36Z</dcterms:created>
  <dcterms:modified xsi:type="dcterms:W3CDTF">2009-04-06T05:22:42Z</dcterms:modified>
  <cp:category/>
  <cp:version/>
  <cp:contentType/>
  <cp:contentStatus/>
</cp:coreProperties>
</file>