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<sst xmlns="http://schemas.openxmlformats.org/spreadsheetml/2006/main" count="39" uniqueCount="38">
  <si>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161.商工組合中央金庫主要勘定</t>
  </si>
  <si>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</si>
  <si>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</si>
  <si>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</si>
  <si>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</si>
  <si>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</si>
  <si>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</si>
  <si>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</si>
  <si>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</si>
  <si>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</si>
  <si>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</si>
  <si>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</si>
  <si>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</si>
  <si>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</si>
  <si>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</si>
  <si>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</si>
  <si>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</si>
  <si>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</si>
  <si>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</si>
  <si>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平成元年度</t>
  </si>
  <si>
    <t>２</t>
  </si>
  <si>
    <t>３</t>
  </si>
  <si>
    <t>４</t>
  </si>
  <si>
    <t>５</t>
  </si>
  <si>
    <t>5年 4月</t>
  </si>
  <si>
    <t xml:space="preserve">  5</t>
  </si>
  <si>
    <r>
      <t xml:space="preserve">  6</t>
    </r>
  </si>
  <si>
    <r>
      <t xml:space="preserve">  7</t>
    </r>
  </si>
  <si>
    <r>
      <t xml:space="preserve">  8</t>
    </r>
  </si>
  <si>
    <r>
      <t xml:space="preserve">  9</t>
    </r>
  </si>
  <si>
    <r>
      <t xml:space="preserve">  10</t>
    </r>
  </si>
  <si>
    <r>
      <t xml:space="preserve">  11</t>
    </r>
  </si>
  <si>
    <r>
      <t xml:space="preserve">  12</t>
    </r>
  </si>
  <si>
    <t>　  6年1</t>
  </si>
  <si>
    <t xml:space="preserve">   2</t>
  </si>
  <si>
    <t xml:space="preserve">   3</t>
  </si>
  <si>
    <t>資料:商工組合中央金庫大分支店</t>
  </si>
  <si>
    <t xml:space="preserve">  注)差額は当座貸越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</si>
</sst>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Alignment="1" applyProtection="1" quotePrefix="1">
      <alignment horizontal="center"/>
      <protection locked="0"/>
    </xf>
    <xf numFmtId="3" fontId="23" fillId="0" borderId="17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/>
      <protection locked="0"/>
    </xf>
    <xf numFmtId="49" fontId="23" fillId="0" borderId="18" xfId="0" applyNumberFormat="1" applyFont="1" applyBorder="1" applyAlignment="1" applyProtection="1">
      <alignment horizontal="center"/>
      <protection locked="0"/>
    </xf>
    <xf numFmtId="49" fontId="24" fillId="0" borderId="18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Alignment="1" applyProtection="1">
      <alignment/>
      <protection/>
    </xf>
    <xf numFmtId="3" fontId="23" fillId="0" borderId="18" xfId="0" applyNumberFormat="1" applyFont="1" applyBorder="1" applyAlignment="1" applyProtection="1">
      <alignment horizontal="left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right"/>
      <protection/>
    </xf>
    <xf numFmtId="0" fontId="23" fillId="0" borderId="18" xfId="0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 horizontal="right"/>
      <protection/>
    </xf>
    <xf numFmtId="3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 quotePrefix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13" xfId="0" applyFont="1" applyBorder="1" applyAlignment="1" applyProtection="1" quotePrefix="1">
      <alignment horizontal="center"/>
      <protection locked="0"/>
    </xf>
    <xf numFmtId="3" fontId="23" fillId="0" borderId="12" xfId="0" applyNumberFormat="1" applyFont="1" applyBorder="1" applyAlignment="1" applyProtection="1">
      <alignment horizontal="right"/>
      <protection/>
    </xf>
    <xf numFmtId="3" fontId="23" fillId="0" borderId="12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4">
      <selection activeCell="J13" sqref="J13"/>
    </sheetView>
  </sheetViews>
  <sheetFormatPr defaultColWidth="10.59765625" defaultRowHeight="14.25"/>
  <cols>
    <col min="1" max="1" width="10.59765625" style="7" customWidth="1"/>
    <col min="2" max="2" width="6.59765625" style="7" customWidth="1"/>
    <col min="3" max="14" width="6.199218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9</v>
      </c>
      <c r="J4" s="16" t="s">
        <v>16</v>
      </c>
      <c r="K4" s="16" t="s">
        <v>17</v>
      </c>
      <c r="L4" s="16" t="s">
        <v>18</v>
      </c>
      <c r="M4" s="17"/>
      <c r="N4" s="18"/>
    </row>
    <row r="5" spans="1:14" s="24" customFormat="1" ht="15" customHeight="1">
      <c r="A5" s="20" t="s">
        <v>19</v>
      </c>
      <c r="B5" s="21">
        <f>SUM(C5:H5)</f>
        <v>15389</v>
      </c>
      <c r="C5" s="22">
        <v>1914</v>
      </c>
      <c r="D5" s="22">
        <v>3087</v>
      </c>
      <c r="E5" s="22">
        <v>1313</v>
      </c>
      <c r="F5" s="22">
        <v>8245</v>
      </c>
      <c r="G5" s="23">
        <v>721</v>
      </c>
      <c r="H5" s="23">
        <v>109</v>
      </c>
      <c r="I5" s="23">
        <v>53189</v>
      </c>
      <c r="J5" s="23">
        <v>11576</v>
      </c>
      <c r="K5" s="23">
        <v>36436</v>
      </c>
      <c r="L5" s="23">
        <v>4593</v>
      </c>
      <c r="M5" s="23">
        <v>1094</v>
      </c>
      <c r="N5" s="23">
        <v>104</v>
      </c>
    </row>
    <row r="6" spans="1:14" s="24" customFormat="1" ht="15" customHeight="1">
      <c r="A6" s="25" t="s">
        <v>20</v>
      </c>
      <c r="B6" s="21">
        <f>SUM(C6:H6)</f>
        <v>18206</v>
      </c>
      <c r="C6" s="22">
        <v>1878</v>
      </c>
      <c r="D6" s="22">
        <v>3704</v>
      </c>
      <c r="E6" s="22">
        <v>1381</v>
      </c>
      <c r="F6" s="22">
        <v>9989</v>
      </c>
      <c r="G6" s="23">
        <v>839</v>
      </c>
      <c r="H6" s="23">
        <v>415</v>
      </c>
      <c r="I6" s="23">
        <v>56945</v>
      </c>
      <c r="J6" s="23">
        <v>10889</v>
      </c>
      <c r="K6" s="23">
        <v>40295</v>
      </c>
      <c r="L6" s="23">
        <v>4604</v>
      </c>
      <c r="M6" s="23">
        <v>1053</v>
      </c>
      <c r="N6" s="23">
        <v>16</v>
      </c>
    </row>
    <row r="7" spans="1:14" s="24" customFormat="1" ht="15" customHeight="1">
      <c r="A7" s="25" t="s">
        <v>21</v>
      </c>
      <c r="B7" s="21">
        <f>SUM(C7:H7)</f>
        <v>16073</v>
      </c>
      <c r="C7" s="22">
        <v>1262</v>
      </c>
      <c r="D7" s="22">
        <v>2478</v>
      </c>
      <c r="E7" s="26">
        <v>933</v>
      </c>
      <c r="F7" s="22">
        <v>10145</v>
      </c>
      <c r="G7" s="23">
        <v>1066</v>
      </c>
      <c r="H7" s="23">
        <v>189</v>
      </c>
      <c r="I7" s="23">
        <v>57121</v>
      </c>
      <c r="J7" s="23">
        <v>10956</v>
      </c>
      <c r="K7" s="23">
        <v>41334</v>
      </c>
      <c r="L7" s="23">
        <v>3660</v>
      </c>
      <c r="M7" s="23">
        <v>953</v>
      </c>
      <c r="N7" s="23">
        <v>19</v>
      </c>
    </row>
    <row r="8" spans="1:14" s="24" customFormat="1" ht="15" customHeight="1">
      <c r="A8" s="25" t="s">
        <v>22</v>
      </c>
      <c r="B8" s="21">
        <f>SUM(C8:H8)</f>
        <v>16076</v>
      </c>
      <c r="C8" s="22">
        <v>1148</v>
      </c>
      <c r="D8" s="22">
        <v>2540</v>
      </c>
      <c r="E8" s="22">
        <v>972</v>
      </c>
      <c r="F8" s="22">
        <v>10087</v>
      </c>
      <c r="G8" s="23">
        <v>1063</v>
      </c>
      <c r="H8" s="23">
        <v>266</v>
      </c>
      <c r="I8" s="23">
        <v>59621</v>
      </c>
      <c r="J8" s="23">
        <v>11753</v>
      </c>
      <c r="K8" s="23">
        <v>43169</v>
      </c>
      <c r="L8" s="22">
        <v>3587</v>
      </c>
      <c r="M8" s="23">
        <v>773</v>
      </c>
      <c r="N8" s="23">
        <v>21</v>
      </c>
    </row>
    <row r="9" spans="1:14" s="24" customFormat="1" ht="15" customHeight="1">
      <c r="A9" s="27"/>
      <c r="B9" s="22"/>
      <c r="C9" s="26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8" t="s">
        <v>23</v>
      </c>
      <c r="B10" s="29">
        <f>B23</f>
        <v>17871</v>
      </c>
      <c r="C10" s="29">
        <f aca="true" t="shared" si="0" ref="C10:N10">C23</f>
        <v>1083</v>
      </c>
      <c r="D10" s="29">
        <f t="shared" si="0"/>
        <v>2762</v>
      </c>
      <c r="E10" s="29">
        <f t="shared" si="0"/>
        <v>1092</v>
      </c>
      <c r="F10" s="29">
        <f t="shared" si="0"/>
        <v>11568</v>
      </c>
      <c r="G10" s="29">
        <f t="shared" si="0"/>
        <v>1137</v>
      </c>
      <c r="H10" s="29">
        <f t="shared" si="0"/>
        <v>229</v>
      </c>
      <c r="I10" s="29">
        <f t="shared" si="0"/>
        <v>62419</v>
      </c>
      <c r="J10" s="29">
        <f t="shared" si="0"/>
        <v>10187</v>
      </c>
      <c r="K10" s="29">
        <f t="shared" si="0"/>
        <v>47863</v>
      </c>
      <c r="L10" s="29">
        <f t="shared" si="0"/>
        <v>3496</v>
      </c>
      <c r="M10" s="29">
        <f t="shared" si="0"/>
        <v>595</v>
      </c>
      <c r="N10" s="29">
        <f t="shared" si="0"/>
        <v>18</v>
      </c>
    </row>
    <row r="11" spans="1:14" s="24" customFormat="1" ht="15" customHeight="1">
      <c r="A11" s="31"/>
      <c r="B11" s="22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24</v>
      </c>
      <c r="B12" s="33">
        <f>SUM(C12:H12)</f>
        <v>17562</v>
      </c>
      <c r="C12" s="22">
        <v>1553</v>
      </c>
      <c r="D12" s="22">
        <v>2154</v>
      </c>
      <c r="E12" s="22">
        <v>1543</v>
      </c>
      <c r="F12" s="22">
        <v>10056</v>
      </c>
      <c r="G12" s="23">
        <v>2039</v>
      </c>
      <c r="H12" s="23">
        <v>217</v>
      </c>
      <c r="I12" s="23">
        <v>61069</v>
      </c>
      <c r="J12" s="23">
        <v>10443</v>
      </c>
      <c r="K12" s="23">
        <v>46029</v>
      </c>
      <c r="L12" s="23">
        <v>3493</v>
      </c>
      <c r="M12" s="23">
        <v>523</v>
      </c>
      <c r="N12" s="23">
        <v>21</v>
      </c>
    </row>
    <row r="13" spans="1:14" s="24" customFormat="1" ht="15" customHeight="1">
      <c r="A13" s="34" t="s">
        <v>25</v>
      </c>
      <c r="B13" s="33">
        <f aca="true" t="shared" si="1" ref="B13:B23">SUM(C13:H13)</f>
        <v>17869</v>
      </c>
      <c r="C13" s="22">
        <v>1442</v>
      </c>
      <c r="D13" s="22">
        <v>1869</v>
      </c>
      <c r="E13" s="22">
        <v>1349</v>
      </c>
      <c r="F13" s="22">
        <v>10486</v>
      </c>
      <c r="G13" s="23">
        <v>2203</v>
      </c>
      <c r="H13" s="23">
        <v>520</v>
      </c>
      <c r="I13" s="23">
        <v>61192</v>
      </c>
      <c r="J13" s="23">
        <v>10396</v>
      </c>
      <c r="K13" s="23">
        <v>46371</v>
      </c>
      <c r="L13" s="23">
        <v>3342</v>
      </c>
      <c r="M13" s="23">
        <v>1033</v>
      </c>
      <c r="N13" s="23">
        <v>19</v>
      </c>
    </row>
    <row r="14" spans="1:14" s="24" customFormat="1" ht="15" customHeight="1">
      <c r="A14" s="34" t="s">
        <v>26</v>
      </c>
      <c r="B14" s="33">
        <f t="shared" si="1"/>
        <v>17834</v>
      </c>
      <c r="C14" s="22">
        <v>1190</v>
      </c>
      <c r="D14" s="22">
        <v>2370</v>
      </c>
      <c r="E14" s="22">
        <v>1202</v>
      </c>
      <c r="F14" s="22">
        <v>10822</v>
      </c>
      <c r="G14" s="23">
        <v>2047</v>
      </c>
      <c r="H14" s="23">
        <v>203</v>
      </c>
      <c r="I14" s="23">
        <v>61240</v>
      </c>
      <c r="J14" s="23">
        <v>11085</v>
      </c>
      <c r="K14" s="23">
        <v>45753</v>
      </c>
      <c r="L14" s="23">
        <v>3315</v>
      </c>
      <c r="M14" s="23">
        <v>692</v>
      </c>
      <c r="N14" s="23">
        <v>23</v>
      </c>
    </row>
    <row r="15" spans="1:14" s="24" customFormat="1" ht="15" customHeight="1">
      <c r="A15" s="34" t="s">
        <v>27</v>
      </c>
      <c r="B15" s="35">
        <f t="shared" si="1"/>
        <v>17126</v>
      </c>
      <c r="C15" s="36">
        <v>1615</v>
      </c>
      <c r="D15" s="36">
        <v>2062</v>
      </c>
      <c r="E15" s="36">
        <v>1009</v>
      </c>
      <c r="F15" s="36">
        <v>10282</v>
      </c>
      <c r="G15" s="36">
        <v>2043</v>
      </c>
      <c r="H15" s="23">
        <v>115</v>
      </c>
      <c r="I15" s="23">
        <v>61283</v>
      </c>
      <c r="J15" s="23">
        <v>11965</v>
      </c>
      <c r="K15" s="23">
        <v>44658</v>
      </c>
      <c r="L15" s="23">
        <v>3464</v>
      </c>
      <c r="M15" s="23">
        <v>461</v>
      </c>
      <c r="N15" s="23">
        <v>22</v>
      </c>
    </row>
    <row r="16" spans="1:14" s="24" customFormat="1" ht="15" customHeight="1">
      <c r="A16" s="34" t="s">
        <v>28</v>
      </c>
      <c r="B16" s="33">
        <f t="shared" si="1"/>
        <v>16059</v>
      </c>
      <c r="C16" s="22">
        <v>967</v>
      </c>
      <c r="D16" s="22">
        <v>1581</v>
      </c>
      <c r="E16" s="22">
        <v>996</v>
      </c>
      <c r="F16" s="22">
        <v>10251</v>
      </c>
      <c r="G16" s="23">
        <v>2042</v>
      </c>
      <c r="H16" s="23">
        <v>222</v>
      </c>
      <c r="I16" s="23">
        <v>60433</v>
      </c>
      <c r="J16" s="23">
        <v>11972</v>
      </c>
      <c r="K16" s="23">
        <v>44242</v>
      </c>
      <c r="L16" s="23">
        <v>3042</v>
      </c>
      <c r="M16" s="23">
        <v>363</v>
      </c>
      <c r="N16" s="23">
        <v>21</v>
      </c>
    </row>
    <row r="17" spans="1:14" s="37" customFormat="1" ht="15" customHeight="1">
      <c r="A17" s="34" t="s">
        <v>29</v>
      </c>
      <c r="B17" s="33">
        <f t="shared" si="1"/>
        <v>18039</v>
      </c>
      <c r="C17" s="22">
        <v>1165</v>
      </c>
      <c r="D17" s="22">
        <v>3154</v>
      </c>
      <c r="E17" s="22">
        <v>1254</v>
      </c>
      <c r="F17" s="22">
        <v>10204</v>
      </c>
      <c r="G17" s="23">
        <v>2053</v>
      </c>
      <c r="H17" s="23">
        <v>209</v>
      </c>
      <c r="I17" s="23">
        <v>60668</v>
      </c>
      <c r="J17" s="23">
        <v>12989</v>
      </c>
      <c r="K17" s="23">
        <v>43522</v>
      </c>
      <c r="L17" s="23">
        <v>2978</v>
      </c>
      <c r="M17" s="23">
        <v>1327</v>
      </c>
      <c r="N17" s="23">
        <v>16</v>
      </c>
    </row>
    <row r="18" spans="1:14" s="37" customFormat="1" ht="15" customHeight="1">
      <c r="A18" s="34" t="s">
        <v>30</v>
      </c>
      <c r="B18" s="24">
        <v>18371</v>
      </c>
      <c r="C18" s="23">
        <v>1816</v>
      </c>
      <c r="D18" s="23">
        <v>2516</v>
      </c>
      <c r="E18" s="23">
        <v>951</v>
      </c>
      <c r="F18" s="23">
        <v>10943</v>
      </c>
      <c r="G18" s="23">
        <v>2043</v>
      </c>
      <c r="H18" s="23">
        <v>102</v>
      </c>
      <c r="I18" s="23">
        <v>60807</v>
      </c>
      <c r="J18" s="23">
        <v>13129</v>
      </c>
      <c r="K18" s="23">
        <v>43060</v>
      </c>
      <c r="L18" s="23">
        <v>3432</v>
      </c>
      <c r="M18" s="23">
        <v>666</v>
      </c>
      <c r="N18" s="23">
        <v>17</v>
      </c>
    </row>
    <row r="19" spans="1:14" s="37" customFormat="1" ht="15" customHeight="1">
      <c r="A19" s="34" t="s">
        <v>31</v>
      </c>
      <c r="B19" s="24">
        <f t="shared" si="1"/>
        <v>18660</v>
      </c>
      <c r="C19" s="23">
        <v>1190</v>
      </c>
      <c r="D19" s="23">
        <v>3107</v>
      </c>
      <c r="E19" s="23">
        <v>1077</v>
      </c>
      <c r="F19" s="23">
        <v>11001</v>
      </c>
      <c r="G19" s="23">
        <v>2065</v>
      </c>
      <c r="H19" s="23">
        <v>220</v>
      </c>
      <c r="I19" s="23">
        <v>60798</v>
      </c>
      <c r="J19" s="23">
        <v>11992</v>
      </c>
      <c r="K19" s="23">
        <v>44532</v>
      </c>
      <c r="L19" s="23">
        <v>3147</v>
      </c>
      <c r="M19" s="23">
        <v>854</v>
      </c>
      <c r="N19" s="23">
        <v>18</v>
      </c>
    </row>
    <row r="20" spans="1:14" s="37" customFormat="1" ht="15" customHeight="1">
      <c r="A20" s="34" t="s">
        <v>32</v>
      </c>
      <c r="B20" s="24">
        <f t="shared" si="1"/>
        <v>19327</v>
      </c>
      <c r="C20" s="23">
        <v>1612</v>
      </c>
      <c r="D20" s="23">
        <v>2766</v>
      </c>
      <c r="E20" s="23">
        <v>1260</v>
      </c>
      <c r="F20" s="23">
        <v>11504</v>
      </c>
      <c r="G20" s="23">
        <v>2045</v>
      </c>
      <c r="H20" s="23">
        <v>140</v>
      </c>
      <c r="I20" s="23">
        <v>61746</v>
      </c>
      <c r="J20" s="23">
        <v>12155</v>
      </c>
      <c r="K20" s="23">
        <v>44721</v>
      </c>
      <c r="L20" s="23">
        <v>3849</v>
      </c>
      <c r="M20" s="23">
        <v>762</v>
      </c>
      <c r="N20" s="23">
        <v>15</v>
      </c>
    </row>
    <row r="21" spans="1:14" s="37" customFormat="1" ht="15" customHeight="1">
      <c r="A21" s="38" t="s">
        <v>33</v>
      </c>
      <c r="B21" s="24">
        <f t="shared" si="1"/>
        <v>18161</v>
      </c>
      <c r="C21" s="23">
        <v>1338</v>
      </c>
      <c r="D21" s="23">
        <v>2121</v>
      </c>
      <c r="E21" s="23">
        <v>971</v>
      </c>
      <c r="F21" s="23">
        <v>11465</v>
      </c>
      <c r="G21" s="23">
        <v>2044</v>
      </c>
      <c r="H21" s="23">
        <v>222</v>
      </c>
      <c r="I21" s="23">
        <v>61332</v>
      </c>
      <c r="J21" s="23">
        <v>12195</v>
      </c>
      <c r="K21" s="23">
        <v>44332</v>
      </c>
      <c r="L21" s="23">
        <v>3742</v>
      </c>
      <c r="M21" s="23">
        <v>540</v>
      </c>
      <c r="N21" s="23">
        <v>20</v>
      </c>
    </row>
    <row r="22" spans="1:14" s="37" customFormat="1" ht="15" customHeight="1">
      <c r="A22" s="34" t="s">
        <v>34</v>
      </c>
      <c r="B22" s="24">
        <f t="shared" si="1"/>
        <v>18636</v>
      </c>
      <c r="C22" s="23">
        <v>1268</v>
      </c>
      <c r="D22" s="23">
        <v>2396</v>
      </c>
      <c r="E22" s="23">
        <v>1104</v>
      </c>
      <c r="F22" s="23">
        <v>11554</v>
      </c>
      <c r="G22" s="39">
        <v>2047</v>
      </c>
      <c r="H22" s="39">
        <v>267</v>
      </c>
      <c r="I22" s="39">
        <v>61434</v>
      </c>
      <c r="J22" s="23">
        <v>10104</v>
      </c>
      <c r="K22" s="23">
        <v>46925</v>
      </c>
      <c r="L22" s="23">
        <v>3537</v>
      </c>
      <c r="M22" s="23">
        <v>519</v>
      </c>
      <c r="N22" s="23">
        <v>16</v>
      </c>
    </row>
    <row r="23" spans="1:14" s="37" customFormat="1" ht="15" customHeight="1">
      <c r="A23" s="40" t="s">
        <v>35</v>
      </c>
      <c r="B23" s="41">
        <f t="shared" si="1"/>
        <v>17871</v>
      </c>
      <c r="C23" s="42">
        <v>1083</v>
      </c>
      <c r="D23" s="42">
        <v>2762</v>
      </c>
      <c r="E23" s="42">
        <v>1092</v>
      </c>
      <c r="F23" s="42">
        <v>11568</v>
      </c>
      <c r="G23" s="42">
        <v>1137</v>
      </c>
      <c r="H23" s="42">
        <v>229</v>
      </c>
      <c r="I23" s="42">
        <v>62419</v>
      </c>
      <c r="J23" s="42">
        <v>10187</v>
      </c>
      <c r="K23" s="42">
        <v>47863</v>
      </c>
      <c r="L23" s="42">
        <v>3496</v>
      </c>
      <c r="M23" s="42">
        <v>595</v>
      </c>
      <c r="N23" s="42">
        <v>18</v>
      </c>
    </row>
    <row r="24" spans="1:14" s="37" customFormat="1" ht="15" customHeight="1">
      <c r="A24" s="43" t="s">
        <v>36</v>
      </c>
      <c r="B24" s="44"/>
      <c r="C24" s="44"/>
      <c r="D24" s="44"/>
      <c r="E24" s="44"/>
      <c r="F24" s="44"/>
      <c r="G24" s="45"/>
      <c r="H24" s="45"/>
      <c r="I24" s="45"/>
      <c r="J24" s="45"/>
      <c r="K24" s="45"/>
      <c r="L24" s="45"/>
      <c r="M24" s="45"/>
      <c r="N24" s="45"/>
    </row>
    <row r="25" spans="1:14" s="37" customFormat="1" ht="15" customHeight="1">
      <c r="A25" s="45" t="s">
        <v>37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3.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2009-04-06T02:21:38Z</dcterms:created>
  <dcterms:modified xsi:type="dcterms:W3CDTF">2009-04-06T02:21:46Z</dcterms:modified>
  <cp:category/>
  <cp:version/>
  <cp:contentType/>
  <cp:contentStatus/>
</cp:coreProperties>
</file>