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'153'!$A$1:$V$28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<sst xmlns="http://schemas.openxmlformats.org/spreadsheetml/2006/main" count="59" uniqueCount="57">
  <si>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153.  銀    行    主   要    勘    定    </t>
  </si>
  <si>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</si>
  <si>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</si>
  <si>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</si>
  <si>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</si>
  <si>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</si>
  <si>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</si>
  <si>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</si>
  <si>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</si>
  <si>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</si>
  <si>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</si>
  <si>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</si>
  <si>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</si>
  <si>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</si>
  <si>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</si>
  <si>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</si>
  <si>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</si>
  <si>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</si>
  <si>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</si>
  <si>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</si>
  <si>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</si>
  <si>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</si>
  <si>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</si>
  <si>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</si>
  <si>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</si>
  <si>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</si>
  <si>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</si>
  <si>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</si>
  <si>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</si>
  <si>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</si>
  <si>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平成元年</t>
  </si>
  <si>
    <t>－</t>
  </si>
  <si>
    <t>元</t>
  </si>
  <si>
    <t>　２</t>
  </si>
  <si>
    <t>　３</t>
  </si>
  <si>
    <t>　４</t>
  </si>
  <si>
    <t>　５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</si>
  <si>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</si>
  <si>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</si>
  <si>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</si>
  <si>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</si>
  <si>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</si>
  <si>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</si>
  <si>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</si>
  <si>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</si>
  <si>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</si>
  <si>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</si>
  <si>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</si>
  <si>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</si>
  <si>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</si>
  <si>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</si>
  <si>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注1)</t>
  </si>
  <si>
    <t>協会加盟銀行のみ</t>
  </si>
  <si>
    <t>2)</t>
  </si>
  <si>
    <t>平成元年２月より普銀転換のため９行が参加</t>
  </si>
  <si>
    <t>3)</t>
  </si>
  <si>
    <t>平成４年６月より貯蓄預金を追加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</si>
</sst>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24" xfId="0" applyNumberFormat="1" applyFont="1" applyBorder="1" applyAlignment="1" applyProtection="1" quotePrefix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3" fontId="22" fillId="0" borderId="26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21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right"/>
      <protection locked="0"/>
    </xf>
    <xf numFmtId="49" fontId="22" fillId="0" borderId="11" xfId="0" applyNumberFormat="1" applyFont="1" applyBorder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>
      <alignment horizontal="center"/>
      <protection locked="0"/>
    </xf>
    <xf numFmtId="3" fontId="24" fillId="0" borderId="21" xfId="0" applyNumberFormat="1" applyFont="1" applyBorder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2" fillId="0" borderId="24" xfId="0" applyNumberFormat="1" applyFont="1" applyBorder="1" applyAlignment="1" applyProtection="1" quotePrefix="1">
      <alignment horizontal="center"/>
      <protection locked="0"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13" xfId="0" applyNumberFormat="1" applyFont="1" applyBorder="1" applyAlignment="1" applyProtection="1">
      <alignment horizontal="right"/>
      <protection/>
    </xf>
    <xf numFmtId="3" fontId="22" fillId="0" borderId="13" xfId="0" applyNumberFormat="1" applyFont="1" applyBorder="1" applyAlignment="1" applyProtection="1">
      <alignment horizontal="right"/>
      <protection locked="0"/>
    </xf>
    <xf numFmtId="3" fontId="22" fillId="0" borderId="24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 quotePrefix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">
      <selection activeCell="G11" sqref="G11"/>
    </sheetView>
  </sheetViews>
  <sheetFormatPr defaultColWidth="8.796875" defaultRowHeight="14.25"/>
  <cols>
    <col min="1" max="1" width="9" style="76" customWidth="1"/>
    <col min="2" max="2" width="8" style="51" customWidth="1"/>
    <col min="3" max="3" width="9.3984375" style="51" customWidth="1"/>
    <col min="4" max="11" width="8" style="51" customWidth="1"/>
    <col min="12" max="13" width="8.5" style="51" customWidth="1"/>
    <col min="14" max="14" width="9.69921875" style="51" customWidth="1"/>
    <col min="15" max="18" width="8.5" style="51" customWidth="1"/>
    <col min="19" max="21" width="8.5" style="76" customWidth="1"/>
    <col min="22" max="22" width="4.59765625" style="76" customWidth="1"/>
    <col min="23" max="16384" width="9" style="76" customWidth="1"/>
  </cols>
  <sheetData>
    <row r="1" spans="1:22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" customFormat="1" ht="12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6"/>
      <c r="S2" s="6"/>
      <c r="T2" s="8"/>
      <c r="U2" s="8"/>
      <c r="V2" s="8" t="s">
        <v>2</v>
      </c>
    </row>
    <row r="3" spans="1:73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6"/>
      <c r="J3" s="13"/>
      <c r="K3" s="13"/>
      <c r="L3" s="13"/>
      <c r="M3" s="17"/>
      <c r="N3" s="13"/>
      <c r="O3" s="15" t="s">
        <v>5</v>
      </c>
      <c r="P3" s="15"/>
      <c r="Q3" s="15"/>
      <c r="R3" s="18"/>
      <c r="S3" s="19"/>
      <c r="T3" s="20" t="s">
        <v>6</v>
      </c>
      <c r="U3" s="21"/>
      <c r="V3" s="22" t="s">
        <v>7</v>
      </c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</row>
    <row r="4" spans="1:73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8" t="s">
        <v>16</v>
      </c>
      <c r="K4" s="29" t="s">
        <v>17</v>
      </c>
      <c r="L4" s="30" t="s">
        <v>18</v>
      </c>
      <c r="M4" s="28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31" t="s">
        <v>25</v>
      </c>
      <c r="T4" s="27" t="s">
        <v>26</v>
      </c>
      <c r="U4" s="27" t="s">
        <v>27</v>
      </c>
      <c r="V4" s="32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</row>
    <row r="5" spans="1:73" s="24" customFormat="1" ht="12" customHeight="1">
      <c r="A5" s="35"/>
      <c r="B5" s="36"/>
      <c r="C5" s="37"/>
      <c r="D5" s="37"/>
      <c r="E5" s="37"/>
      <c r="F5" s="37"/>
      <c r="G5" s="37"/>
      <c r="H5" s="37"/>
      <c r="I5" s="37"/>
      <c r="J5" s="38" t="s">
        <v>28</v>
      </c>
      <c r="K5" s="39" t="s">
        <v>29</v>
      </c>
      <c r="L5" s="40"/>
      <c r="M5" s="41"/>
      <c r="N5" s="37"/>
      <c r="O5" s="37"/>
      <c r="P5" s="37"/>
      <c r="Q5" s="37"/>
      <c r="R5" s="37"/>
      <c r="S5" s="42"/>
      <c r="T5" s="37"/>
      <c r="U5" s="37"/>
      <c r="V5" s="4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</row>
    <row r="6" spans="1:28" s="51" customFormat="1" ht="12" customHeight="1">
      <c r="A6" s="44" t="s">
        <v>30</v>
      </c>
      <c r="B6" s="45">
        <v>202</v>
      </c>
      <c r="C6" s="46">
        <v>1978198</v>
      </c>
      <c r="D6" s="46">
        <v>94847</v>
      </c>
      <c r="E6" s="46">
        <v>366696</v>
      </c>
      <c r="F6" s="47" t="s">
        <v>31</v>
      </c>
      <c r="G6" s="46">
        <v>41570</v>
      </c>
      <c r="H6" s="46">
        <v>1396226</v>
      </c>
      <c r="I6" s="46">
        <v>31912</v>
      </c>
      <c r="J6" s="46">
        <v>783</v>
      </c>
      <c r="K6" s="46">
        <v>1074</v>
      </c>
      <c r="L6" s="46">
        <v>45090</v>
      </c>
      <c r="M6" s="46">
        <v>7894</v>
      </c>
      <c r="N6" s="46">
        <v>1349362</v>
      </c>
      <c r="O6" s="46">
        <v>376447</v>
      </c>
      <c r="P6" s="46">
        <v>699961</v>
      </c>
      <c r="Q6" s="46">
        <v>163074</v>
      </c>
      <c r="R6" s="46">
        <v>109880</v>
      </c>
      <c r="S6" s="46">
        <v>465100</v>
      </c>
      <c r="T6" s="46">
        <v>60943</v>
      </c>
      <c r="U6" s="48">
        <v>3787</v>
      </c>
      <c r="V6" s="49" t="s">
        <v>32</v>
      </c>
      <c r="W6" s="50"/>
      <c r="X6" s="50"/>
      <c r="Y6" s="50"/>
      <c r="Z6" s="50"/>
      <c r="AA6" s="50"/>
      <c r="AB6" s="50"/>
    </row>
    <row r="7" spans="1:28" s="51" customFormat="1" ht="12" customHeight="1">
      <c r="A7" s="44" t="s">
        <v>33</v>
      </c>
      <c r="B7" s="52">
        <v>203</v>
      </c>
      <c r="C7" s="53">
        <v>2209239</v>
      </c>
      <c r="D7" s="53">
        <v>73939</v>
      </c>
      <c r="E7" s="53">
        <v>395733</v>
      </c>
      <c r="F7" s="47" t="s">
        <v>31</v>
      </c>
      <c r="G7" s="53">
        <v>38874</v>
      </c>
      <c r="H7" s="53">
        <v>1612718</v>
      </c>
      <c r="I7" s="53">
        <v>28160</v>
      </c>
      <c r="J7" s="53">
        <v>663</v>
      </c>
      <c r="K7" s="53">
        <v>7</v>
      </c>
      <c r="L7" s="53">
        <v>59145</v>
      </c>
      <c r="M7" s="53">
        <v>17830</v>
      </c>
      <c r="N7" s="53">
        <v>1407352</v>
      </c>
      <c r="O7" s="53">
        <v>336332</v>
      </c>
      <c r="P7" s="53">
        <v>765682</v>
      </c>
      <c r="Q7" s="53">
        <v>204092</v>
      </c>
      <c r="R7" s="53">
        <v>101246</v>
      </c>
      <c r="S7" s="53">
        <v>504735</v>
      </c>
      <c r="T7" s="53">
        <v>60895</v>
      </c>
      <c r="U7" s="54">
        <v>5090</v>
      </c>
      <c r="V7" s="49">
        <v>2</v>
      </c>
      <c r="W7" s="50"/>
      <c r="X7" s="50"/>
      <c r="Y7" s="50"/>
      <c r="Z7" s="50"/>
      <c r="AA7" s="50"/>
      <c r="AB7" s="50"/>
    </row>
    <row r="8" spans="1:22" s="51" customFormat="1" ht="12" customHeight="1">
      <c r="A8" s="44" t="s">
        <v>34</v>
      </c>
      <c r="B8" s="52">
        <v>203</v>
      </c>
      <c r="C8" s="53">
        <v>2374274</v>
      </c>
      <c r="D8" s="53">
        <v>75014</v>
      </c>
      <c r="E8" s="53">
        <v>418691</v>
      </c>
      <c r="F8" s="47" t="s">
        <v>31</v>
      </c>
      <c r="G8" s="53">
        <v>35718</v>
      </c>
      <c r="H8" s="53">
        <v>1752472</v>
      </c>
      <c r="I8" s="53">
        <v>29425</v>
      </c>
      <c r="J8" s="53">
        <v>703</v>
      </c>
      <c r="K8" s="53">
        <v>13</v>
      </c>
      <c r="L8" s="53">
        <v>62238</v>
      </c>
      <c r="M8" s="53">
        <v>34127</v>
      </c>
      <c r="N8" s="53">
        <v>1525549</v>
      </c>
      <c r="O8" s="53">
        <v>340739</v>
      </c>
      <c r="P8" s="53">
        <v>840605</v>
      </c>
      <c r="Q8" s="53">
        <v>238858</v>
      </c>
      <c r="R8" s="53">
        <v>105347</v>
      </c>
      <c r="S8" s="53">
        <v>522206</v>
      </c>
      <c r="T8" s="53">
        <v>55802</v>
      </c>
      <c r="U8" s="54">
        <v>5411</v>
      </c>
      <c r="V8" s="49">
        <v>3</v>
      </c>
    </row>
    <row r="9" spans="1:22" s="51" customFormat="1" ht="12" customHeight="1">
      <c r="A9" s="44" t="s">
        <v>35</v>
      </c>
      <c r="B9" s="52">
        <v>203</v>
      </c>
      <c r="C9" s="53">
        <v>2434266</v>
      </c>
      <c r="D9" s="53">
        <v>70867</v>
      </c>
      <c r="E9" s="53">
        <v>438935</v>
      </c>
      <c r="F9" s="53">
        <v>1304</v>
      </c>
      <c r="G9" s="53">
        <v>39354</v>
      </c>
      <c r="H9" s="53">
        <v>1773093</v>
      </c>
      <c r="I9" s="53">
        <v>33025</v>
      </c>
      <c r="J9" s="53">
        <v>712</v>
      </c>
      <c r="K9" s="53">
        <v>74</v>
      </c>
      <c r="L9" s="53">
        <v>76902</v>
      </c>
      <c r="M9" s="53">
        <v>33334</v>
      </c>
      <c r="N9" s="53">
        <v>1612573</v>
      </c>
      <c r="O9" s="53">
        <v>349883</v>
      </c>
      <c r="P9" s="53">
        <v>909178</v>
      </c>
      <c r="Q9" s="53">
        <v>253107</v>
      </c>
      <c r="R9" s="53">
        <v>100405</v>
      </c>
      <c r="S9" s="53">
        <v>506522</v>
      </c>
      <c r="T9" s="53">
        <v>44404</v>
      </c>
      <c r="U9" s="54">
        <v>4599</v>
      </c>
      <c r="V9" s="49">
        <v>4</v>
      </c>
    </row>
    <row r="10" spans="1:22" s="51" customFormat="1" ht="12" customHeight="1">
      <c r="A10" s="55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  <c r="V10" s="49"/>
    </row>
    <row r="11" spans="1:22" s="61" customFormat="1" ht="12" customHeight="1">
      <c r="A11" s="56" t="s">
        <v>36</v>
      </c>
      <c r="B11" s="57">
        <f>B24</f>
        <v>204</v>
      </c>
      <c r="C11" s="58">
        <f aca="true" t="shared" si="0" ref="C11:U11">C24</f>
        <v>2504174</v>
      </c>
      <c r="D11" s="58">
        <f t="shared" si="0"/>
        <v>90465</v>
      </c>
      <c r="E11" s="58">
        <f t="shared" si="0"/>
        <v>468156</v>
      </c>
      <c r="F11" s="58">
        <v>1561</v>
      </c>
      <c r="G11" s="58">
        <f t="shared" si="0"/>
        <v>36159</v>
      </c>
      <c r="H11" s="58">
        <f t="shared" si="0"/>
        <v>1811974</v>
      </c>
      <c r="I11" s="58">
        <f t="shared" si="0"/>
        <v>35715</v>
      </c>
      <c r="J11" s="58">
        <f t="shared" si="0"/>
        <v>673</v>
      </c>
      <c r="K11" s="58">
        <f t="shared" si="0"/>
        <v>85</v>
      </c>
      <c r="L11" s="58">
        <f t="shared" si="0"/>
        <v>59686</v>
      </c>
      <c r="M11" s="58">
        <f t="shared" si="0"/>
        <v>32384</v>
      </c>
      <c r="N11" s="58">
        <f t="shared" si="0"/>
        <v>1687959</v>
      </c>
      <c r="O11" s="58">
        <f t="shared" si="0"/>
        <v>355195</v>
      </c>
      <c r="P11" s="58">
        <f t="shared" si="0"/>
        <v>972165</v>
      </c>
      <c r="Q11" s="58">
        <f t="shared" si="0"/>
        <v>252677</v>
      </c>
      <c r="R11" s="58">
        <f t="shared" si="0"/>
        <v>107922</v>
      </c>
      <c r="S11" s="58">
        <f t="shared" si="0"/>
        <v>520831</v>
      </c>
      <c r="T11" s="58">
        <f t="shared" si="0"/>
        <v>47537</v>
      </c>
      <c r="U11" s="59">
        <f t="shared" si="0"/>
        <v>3996</v>
      </c>
      <c r="V11" s="60">
        <v>5</v>
      </c>
    </row>
    <row r="12" spans="1:22" s="61" customFormat="1" ht="12" customHeight="1">
      <c r="A12" s="54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62"/>
      <c r="S12" s="53"/>
      <c r="T12" s="62"/>
      <c r="U12" s="54"/>
      <c r="V12" s="49"/>
    </row>
    <row r="13" spans="1:22" s="51" customFormat="1" ht="12" customHeight="1">
      <c r="A13" s="63" t="s">
        <v>37</v>
      </c>
      <c r="B13" s="52">
        <v>203</v>
      </c>
      <c r="C13" s="64">
        <f>SUM(D13:L13)</f>
        <v>2418024</v>
      </c>
      <c r="D13" s="53">
        <v>82233</v>
      </c>
      <c r="E13" s="53">
        <v>413957</v>
      </c>
      <c r="F13" s="53">
        <v>1243</v>
      </c>
      <c r="G13" s="53">
        <v>28603</v>
      </c>
      <c r="H13" s="53">
        <v>1774813</v>
      </c>
      <c r="I13" s="53">
        <v>34594</v>
      </c>
      <c r="J13" s="53">
        <v>686</v>
      </c>
      <c r="K13" s="53">
        <v>66</v>
      </c>
      <c r="L13" s="53">
        <v>81829</v>
      </c>
      <c r="M13" s="53">
        <v>33743</v>
      </c>
      <c r="N13" s="64">
        <f>SUM(O13:R13)</f>
        <v>1614559</v>
      </c>
      <c r="O13" s="53">
        <v>341604</v>
      </c>
      <c r="P13" s="53">
        <v>907163</v>
      </c>
      <c r="Q13" s="53">
        <v>254041</v>
      </c>
      <c r="R13" s="53">
        <v>111751</v>
      </c>
      <c r="S13" s="53">
        <v>502884</v>
      </c>
      <c r="T13" s="53">
        <v>38702</v>
      </c>
      <c r="U13" s="54">
        <v>3773</v>
      </c>
      <c r="V13" s="49">
        <v>1</v>
      </c>
    </row>
    <row r="14" spans="1:22" s="51" customFormat="1" ht="12" customHeight="1">
      <c r="A14" s="65" t="s">
        <v>38</v>
      </c>
      <c r="B14" s="52">
        <v>203</v>
      </c>
      <c r="C14" s="64">
        <f aca="true" t="shared" si="1" ref="C14:C24">SUM(D14:L14)</f>
        <v>2412036</v>
      </c>
      <c r="D14" s="53">
        <v>75646</v>
      </c>
      <c r="E14" s="53">
        <v>421018</v>
      </c>
      <c r="F14" s="53">
        <v>1235</v>
      </c>
      <c r="G14" s="53">
        <v>30721</v>
      </c>
      <c r="H14" s="53">
        <v>1784464</v>
      </c>
      <c r="I14" s="53">
        <v>35791</v>
      </c>
      <c r="J14" s="53">
        <v>738</v>
      </c>
      <c r="K14" s="53">
        <v>94</v>
      </c>
      <c r="L14" s="53">
        <v>62329</v>
      </c>
      <c r="M14" s="53">
        <v>31747</v>
      </c>
      <c r="N14" s="64">
        <f aca="true" t="shared" si="2" ref="N14:N24">SUM(O14:R14)</f>
        <v>1618326</v>
      </c>
      <c r="O14" s="53">
        <v>344270</v>
      </c>
      <c r="P14" s="53">
        <v>909278</v>
      </c>
      <c r="Q14" s="53">
        <v>256650</v>
      </c>
      <c r="R14" s="53">
        <v>108128</v>
      </c>
      <c r="S14" s="53">
        <v>502483</v>
      </c>
      <c r="T14" s="53">
        <v>39293</v>
      </c>
      <c r="U14" s="54">
        <v>4923</v>
      </c>
      <c r="V14" s="49">
        <v>2</v>
      </c>
    </row>
    <row r="15" spans="1:22" s="51" customFormat="1" ht="12" customHeight="1">
      <c r="A15" s="65" t="s">
        <v>39</v>
      </c>
      <c r="B15" s="52">
        <v>203</v>
      </c>
      <c r="C15" s="64">
        <f t="shared" si="1"/>
        <v>2443257</v>
      </c>
      <c r="D15" s="53">
        <v>76665</v>
      </c>
      <c r="E15" s="53">
        <v>454847</v>
      </c>
      <c r="F15" s="53">
        <v>1269</v>
      </c>
      <c r="G15" s="53">
        <v>52446</v>
      </c>
      <c r="H15" s="53">
        <v>1742793</v>
      </c>
      <c r="I15" s="53">
        <v>36021</v>
      </c>
      <c r="J15" s="53">
        <v>801</v>
      </c>
      <c r="K15" s="53">
        <v>37</v>
      </c>
      <c r="L15" s="53">
        <v>78378</v>
      </c>
      <c r="M15" s="53">
        <v>32961</v>
      </c>
      <c r="N15" s="64">
        <f t="shared" si="2"/>
        <v>1637458</v>
      </c>
      <c r="O15" s="53">
        <v>357115</v>
      </c>
      <c r="P15" s="53">
        <v>920354</v>
      </c>
      <c r="Q15" s="53">
        <v>259846</v>
      </c>
      <c r="R15" s="53">
        <v>100143</v>
      </c>
      <c r="S15" s="53">
        <v>504525</v>
      </c>
      <c r="T15" s="53">
        <v>54805</v>
      </c>
      <c r="U15" s="54">
        <v>4986</v>
      </c>
      <c r="V15" s="49">
        <v>3</v>
      </c>
    </row>
    <row r="16" spans="1:22" s="51" customFormat="1" ht="12" customHeight="1">
      <c r="A16" s="65" t="s">
        <v>40</v>
      </c>
      <c r="B16" s="52">
        <v>203</v>
      </c>
      <c r="C16" s="64">
        <f t="shared" si="1"/>
        <v>2370339</v>
      </c>
      <c r="D16" s="53">
        <v>68269</v>
      </c>
      <c r="E16" s="53">
        <v>436603</v>
      </c>
      <c r="F16" s="53">
        <v>1332</v>
      </c>
      <c r="G16" s="53">
        <v>23846</v>
      </c>
      <c r="H16" s="53">
        <v>1728750</v>
      </c>
      <c r="I16" s="53">
        <v>36663</v>
      </c>
      <c r="J16" s="53">
        <v>663</v>
      </c>
      <c r="K16" s="53">
        <v>20</v>
      </c>
      <c r="L16" s="53">
        <v>74193</v>
      </c>
      <c r="M16" s="53">
        <v>31889</v>
      </c>
      <c r="N16" s="64">
        <f t="shared" si="2"/>
        <v>1578453</v>
      </c>
      <c r="O16" s="53">
        <v>320983</v>
      </c>
      <c r="P16" s="53">
        <v>917450</v>
      </c>
      <c r="Q16" s="53">
        <v>243702</v>
      </c>
      <c r="R16" s="53">
        <v>96318</v>
      </c>
      <c r="S16" s="53">
        <v>490769</v>
      </c>
      <c r="T16" s="53">
        <v>42748</v>
      </c>
      <c r="U16" s="54">
        <v>3538</v>
      </c>
      <c r="V16" s="49">
        <v>4</v>
      </c>
    </row>
    <row r="17" spans="1:22" s="51" customFormat="1" ht="12" customHeight="1">
      <c r="A17" s="65" t="s">
        <v>41</v>
      </c>
      <c r="B17" s="52">
        <v>204</v>
      </c>
      <c r="C17" s="64">
        <f t="shared" si="1"/>
        <v>2414557</v>
      </c>
      <c r="D17" s="53">
        <v>62821</v>
      </c>
      <c r="E17" s="53">
        <v>437332</v>
      </c>
      <c r="F17" s="53">
        <v>1255</v>
      </c>
      <c r="G17" s="53">
        <v>18893</v>
      </c>
      <c r="H17" s="53">
        <v>1777905</v>
      </c>
      <c r="I17" s="53">
        <v>36847</v>
      </c>
      <c r="J17" s="53">
        <v>736</v>
      </c>
      <c r="K17" s="53">
        <v>19</v>
      </c>
      <c r="L17" s="53">
        <v>78749</v>
      </c>
      <c r="M17" s="53">
        <v>30066</v>
      </c>
      <c r="N17" s="64">
        <f t="shared" si="2"/>
        <v>1567111</v>
      </c>
      <c r="O17" s="53">
        <v>308250</v>
      </c>
      <c r="P17" s="53">
        <v>922083</v>
      </c>
      <c r="Q17" s="53">
        <v>239878</v>
      </c>
      <c r="R17" s="53">
        <v>96900</v>
      </c>
      <c r="S17" s="53">
        <v>514071</v>
      </c>
      <c r="T17" s="53">
        <v>41511</v>
      </c>
      <c r="U17" s="54">
        <v>4160</v>
      </c>
      <c r="V17" s="49">
        <v>5</v>
      </c>
    </row>
    <row r="18" spans="1:22" s="51" customFormat="1" ht="12" customHeight="1">
      <c r="A18" s="65" t="s">
        <v>42</v>
      </c>
      <c r="B18" s="52">
        <v>205</v>
      </c>
      <c r="C18" s="64">
        <f t="shared" si="1"/>
        <v>2456564</v>
      </c>
      <c r="D18" s="53">
        <v>61777</v>
      </c>
      <c r="E18" s="53">
        <v>437706</v>
      </c>
      <c r="F18" s="53">
        <v>1332</v>
      </c>
      <c r="G18" s="53">
        <v>19548</v>
      </c>
      <c r="H18" s="53">
        <v>1833002</v>
      </c>
      <c r="I18" s="53">
        <v>36761</v>
      </c>
      <c r="J18" s="53">
        <v>664</v>
      </c>
      <c r="K18" s="53">
        <v>19</v>
      </c>
      <c r="L18" s="53">
        <v>65755</v>
      </c>
      <c r="M18" s="53">
        <v>31696</v>
      </c>
      <c r="N18" s="64">
        <f t="shared" si="2"/>
        <v>1572786</v>
      </c>
      <c r="O18" s="53">
        <v>310816</v>
      </c>
      <c r="P18" s="53">
        <v>928488</v>
      </c>
      <c r="Q18" s="53">
        <v>238200</v>
      </c>
      <c r="R18" s="53">
        <v>95282</v>
      </c>
      <c r="S18" s="53">
        <v>498222</v>
      </c>
      <c r="T18" s="53">
        <v>39865</v>
      </c>
      <c r="U18" s="54">
        <v>4634</v>
      </c>
      <c r="V18" s="49">
        <v>6</v>
      </c>
    </row>
    <row r="19" spans="1:22" s="51" customFormat="1" ht="12" customHeight="1">
      <c r="A19" s="65" t="s">
        <v>43</v>
      </c>
      <c r="B19" s="52">
        <v>204</v>
      </c>
      <c r="C19" s="64">
        <f t="shared" si="1"/>
        <v>2464592</v>
      </c>
      <c r="D19" s="53">
        <v>75035</v>
      </c>
      <c r="E19" s="53">
        <v>436359</v>
      </c>
      <c r="F19" s="53">
        <v>1177</v>
      </c>
      <c r="G19" s="53">
        <v>18971</v>
      </c>
      <c r="H19" s="53">
        <v>1848558</v>
      </c>
      <c r="I19" s="53">
        <v>35560</v>
      </c>
      <c r="J19" s="53">
        <v>714</v>
      </c>
      <c r="K19" s="53">
        <v>58</v>
      </c>
      <c r="L19" s="53">
        <v>48160</v>
      </c>
      <c r="M19" s="53">
        <v>32721</v>
      </c>
      <c r="N19" s="64">
        <f t="shared" si="2"/>
        <v>1601526</v>
      </c>
      <c r="O19" s="53">
        <v>323181</v>
      </c>
      <c r="P19" s="53">
        <v>939194</v>
      </c>
      <c r="Q19" s="53">
        <v>236416</v>
      </c>
      <c r="R19" s="53">
        <v>102735</v>
      </c>
      <c r="S19" s="53">
        <v>492366</v>
      </c>
      <c r="T19" s="53">
        <v>39429</v>
      </c>
      <c r="U19" s="54">
        <v>3699</v>
      </c>
      <c r="V19" s="49">
        <v>7</v>
      </c>
    </row>
    <row r="20" spans="1:22" s="51" customFormat="1" ht="12" customHeight="1">
      <c r="A20" s="65" t="s">
        <v>44</v>
      </c>
      <c r="B20" s="52">
        <v>204</v>
      </c>
      <c r="C20" s="64">
        <f t="shared" si="1"/>
        <v>2431447</v>
      </c>
      <c r="D20" s="53">
        <v>57413</v>
      </c>
      <c r="E20" s="53">
        <v>418040</v>
      </c>
      <c r="F20" s="53">
        <v>1130</v>
      </c>
      <c r="G20" s="53">
        <v>16441</v>
      </c>
      <c r="H20" s="53">
        <v>1824509</v>
      </c>
      <c r="I20" s="53">
        <v>36176</v>
      </c>
      <c r="J20" s="53">
        <v>630</v>
      </c>
      <c r="K20" s="53">
        <v>98</v>
      </c>
      <c r="L20" s="53">
        <v>77010</v>
      </c>
      <c r="M20" s="53">
        <v>30386</v>
      </c>
      <c r="N20" s="64">
        <f t="shared" si="2"/>
        <v>1602934</v>
      </c>
      <c r="O20" s="53">
        <v>326400</v>
      </c>
      <c r="P20" s="53">
        <v>940402</v>
      </c>
      <c r="Q20" s="53">
        <v>243722</v>
      </c>
      <c r="R20" s="53">
        <v>92410</v>
      </c>
      <c r="S20" s="53">
        <v>504886</v>
      </c>
      <c r="T20" s="53">
        <v>40255</v>
      </c>
      <c r="U20" s="54">
        <v>5027</v>
      </c>
      <c r="V20" s="49">
        <v>8</v>
      </c>
    </row>
    <row r="21" spans="1:22" s="51" customFormat="1" ht="12" customHeight="1">
      <c r="A21" s="65" t="s">
        <v>45</v>
      </c>
      <c r="B21" s="52">
        <v>204</v>
      </c>
      <c r="C21" s="64">
        <f t="shared" si="1"/>
        <v>2466688</v>
      </c>
      <c r="D21" s="53">
        <v>70828</v>
      </c>
      <c r="E21" s="53">
        <v>440499</v>
      </c>
      <c r="F21" s="53">
        <v>1142</v>
      </c>
      <c r="G21" s="53">
        <v>30456</v>
      </c>
      <c r="H21" s="53">
        <v>1810638</v>
      </c>
      <c r="I21" s="53">
        <v>36590</v>
      </c>
      <c r="J21" s="53">
        <v>669</v>
      </c>
      <c r="K21" s="53">
        <v>70</v>
      </c>
      <c r="L21" s="53">
        <v>75796</v>
      </c>
      <c r="M21" s="53">
        <v>32700</v>
      </c>
      <c r="N21" s="64">
        <f t="shared" si="2"/>
        <v>1640461</v>
      </c>
      <c r="O21" s="53">
        <v>340045</v>
      </c>
      <c r="P21" s="53">
        <v>946115</v>
      </c>
      <c r="Q21" s="53">
        <v>261471</v>
      </c>
      <c r="R21" s="53">
        <v>92830</v>
      </c>
      <c r="S21" s="53">
        <v>510574</v>
      </c>
      <c r="T21" s="53">
        <v>48385</v>
      </c>
      <c r="U21" s="54">
        <v>5118</v>
      </c>
      <c r="V21" s="49">
        <v>9</v>
      </c>
    </row>
    <row r="22" spans="1:22" s="51" customFormat="1" ht="12" customHeight="1">
      <c r="A22" s="65" t="s">
        <v>46</v>
      </c>
      <c r="B22" s="52">
        <v>204</v>
      </c>
      <c r="C22" s="64">
        <f t="shared" si="1"/>
        <v>2416247</v>
      </c>
      <c r="D22" s="53">
        <v>73723</v>
      </c>
      <c r="E22" s="53">
        <v>430770</v>
      </c>
      <c r="F22" s="53">
        <v>1171</v>
      </c>
      <c r="G22" s="53">
        <v>16504</v>
      </c>
      <c r="H22" s="53">
        <v>1808047</v>
      </c>
      <c r="I22" s="53">
        <v>37801</v>
      </c>
      <c r="J22" s="53">
        <v>709</v>
      </c>
      <c r="K22" s="53">
        <v>87</v>
      </c>
      <c r="L22" s="53">
        <v>47435</v>
      </c>
      <c r="M22" s="53">
        <v>32792</v>
      </c>
      <c r="N22" s="64">
        <f t="shared" si="2"/>
        <v>1620017</v>
      </c>
      <c r="O22" s="53">
        <v>331439</v>
      </c>
      <c r="P22" s="53">
        <v>944430</v>
      </c>
      <c r="Q22" s="53">
        <v>247499</v>
      </c>
      <c r="R22" s="53">
        <v>96649</v>
      </c>
      <c r="S22" s="53">
        <v>519291</v>
      </c>
      <c r="T22" s="53">
        <v>38277</v>
      </c>
      <c r="U22" s="54">
        <v>4349</v>
      </c>
      <c r="V22" s="66">
        <v>10</v>
      </c>
    </row>
    <row r="23" spans="1:22" s="51" customFormat="1" ht="12" customHeight="1">
      <c r="A23" s="65" t="s">
        <v>47</v>
      </c>
      <c r="B23" s="52">
        <v>204</v>
      </c>
      <c r="C23" s="64">
        <f t="shared" si="1"/>
        <v>2478570</v>
      </c>
      <c r="D23" s="53">
        <v>64003</v>
      </c>
      <c r="E23" s="53">
        <v>430246</v>
      </c>
      <c r="F23" s="53">
        <v>1169</v>
      </c>
      <c r="G23" s="53">
        <v>17482</v>
      </c>
      <c r="H23" s="53">
        <v>1794016</v>
      </c>
      <c r="I23" s="53">
        <v>37926</v>
      </c>
      <c r="J23" s="53">
        <v>646</v>
      </c>
      <c r="K23" s="53">
        <v>90</v>
      </c>
      <c r="L23" s="53">
        <v>132992</v>
      </c>
      <c r="M23" s="53">
        <v>30247</v>
      </c>
      <c r="N23" s="64">
        <f t="shared" si="2"/>
        <v>1632360</v>
      </c>
      <c r="O23" s="53">
        <v>332628</v>
      </c>
      <c r="P23" s="53">
        <v>956574</v>
      </c>
      <c r="Q23" s="53">
        <v>253262</v>
      </c>
      <c r="R23" s="53">
        <v>89896</v>
      </c>
      <c r="S23" s="53">
        <v>519202</v>
      </c>
      <c r="T23" s="53">
        <v>42651</v>
      </c>
      <c r="U23" s="54">
        <v>4965</v>
      </c>
      <c r="V23" s="49">
        <v>11</v>
      </c>
    </row>
    <row r="24" spans="1:22" s="51" customFormat="1" ht="12" customHeight="1">
      <c r="A24" s="67" t="s">
        <v>48</v>
      </c>
      <c r="B24" s="68">
        <v>204</v>
      </c>
      <c r="C24" s="69">
        <f t="shared" si="1"/>
        <v>2504174</v>
      </c>
      <c r="D24" s="70">
        <v>90465</v>
      </c>
      <c r="E24" s="70">
        <v>468156</v>
      </c>
      <c r="F24" s="70">
        <v>1261</v>
      </c>
      <c r="G24" s="70">
        <v>36159</v>
      </c>
      <c r="H24" s="70">
        <v>1811974</v>
      </c>
      <c r="I24" s="70">
        <v>35715</v>
      </c>
      <c r="J24" s="70">
        <v>673</v>
      </c>
      <c r="K24" s="70">
        <v>85</v>
      </c>
      <c r="L24" s="70">
        <v>59686</v>
      </c>
      <c r="M24" s="70">
        <v>32384</v>
      </c>
      <c r="N24" s="69">
        <f t="shared" si="2"/>
        <v>1687959</v>
      </c>
      <c r="O24" s="70">
        <v>355195</v>
      </c>
      <c r="P24" s="70">
        <v>972165</v>
      </c>
      <c r="Q24" s="70">
        <v>252677</v>
      </c>
      <c r="R24" s="70">
        <v>107922</v>
      </c>
      <c r="S24" s="70">
        <v>520831</v>
      </c>
      <c r="T24" s="70">
        <v>47537</v>
      </c>
      <c r="U24" s="71">
        <v>3996</v>
      </c>
      <c r="V24" s="72">
        <v>12</v>
      </c>
    </row>
    <row r="25" spans="1:22" ht="12" customHeight="1">
      <c r="A25" s="73" t="s">
        <v>49</v>
      </c>
      <c r="B25" s="74" t="s">
        <v>50</v>
      </c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2" customHeight="1">
      <c r="A26" s="73" t="s">
        <v>51</v>
      </c>
      <c r="B26" s="77" t="s">
        <v>52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8"/>
      <c r="T26" s="78"/>
      <c r="U26" s="78"/>
      <c r="V26" s="78"/>
    </row>
    <row r="27" spans="1:22" ht="12" customHeight="1">
      <c r="A27" s="79" t="s">
        <v>53</v>
      </c>
      <c r="B27" s="77" t="s">
        <v>54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8"/>
      <c r="T27" s="78"/>
      <c r="U27" s="78"/>
      <c r="V27" s="78"/>
    </row>
    <row r="28" spans="1:22" ht="12" customHeight="1">
      <c r="A28" s="79" t="s">
        <v>55</v>
      </c>
      <c r="B28" s="77" t="s">
        <v>56</v>
      </c>
      <c r="C28" s="80"/>
      <c r="D28" s="80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8"/>
      <c r="T28" s="78"/>
      <c r="U28" s="78"/>
      <c r="V28" s="78"/>
    </row>
    <row r="29" spans="1:22" ht="15" customHeight="1">
      <c r="A29" s="81"/>
      <c r="B29" s="74"/>
      <c r="V29" s="78"/>
    </row>
  </sheetData>
  <sheetProtection/>
  <mergeCells count="18">
    <mergeCell ref="T4:T5"/>
    <mergeCell ref="U4:U5"/>
    <mergeCell ref="N4:N5"/>
    <mergeCell ref="O4:O5"/>
    <mergeCell ref="P4:P5"/>
    <mergeCell ref="Q4:Q5"/>
    <mergeCell ref="R4:R5"/>
    <mergeCell ref="S4:S5"/>
    <mergeCell ref="B3:B5"/>
    <mergeCell ref="V3:V5"/>
    <mergeCell ref="C4:C5"/>
    <mergeCell ref="D4:D5"/>
    <mergeCell ref="E4:E5"/>
    <mergeCell ref="F4:F5"/>
    <mergeCell ref="G4:G5"/>
    <mergeCell ref="H4:H5"/>
    <mergeCell ref="I4:I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2009-04-06T01:58:22Z</dcterms:created>
  <dcterms:modified xsi:type="dcterms:W3CDTF">2009-04-06T01:58:29Z</dcterms:modified>
  <cp:category/>
  <cp:version/>
  <cp:contentType/>
  <cp:contentStatus/>
</cp:coreProperties>
</file>