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 localSheetId="0">'44'!$A$1:$K$39</definedName>
    <definedName name="_44.職業訓練">#REF!</definedName>
    <definedName name="a">#REF!</definedName>
    <definedName name="b">#REF!</definedName>
    <definedName name="_xlnm.Print_Area" localSheetId="0">'44'!$A$1:$K$39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<sst xmlns="http://schemas.openxmlformats.org/spreadsheetml/2006/main" count="77" uniqueCount="43">
  <si>
    <t>44.公共職業訓練状況</t>
  </si>
  <si>
    <t>(単位  人)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</si>
  <si>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</si>
  <si>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</si>
  <si>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</si>
  <si>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</si>
  <si>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</si>
  <si>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</si>
  <si>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高等技術専門校</t>
  </si>
  <si>
    <t>県    内</t>
  </si>
  <si>
    <t>県    外</t>
  </si>
  <si>
    <t>自    営</t>
  </si>
  <si>
    <t>その他</t>
  </si>
  <si>
    <t>平成 ３ 年度</t>
  </si>
  <si>
    <t>4</t>
  </si>
  <si>
    <t>5</t>
  </si>
  <si>
    <t>大        分</t>
  </si>
  <si>
    <t>-</t>
  </si>
  <si>
    <t>メカトロニクス科</t>
  </si>
  <si>
    <t>電気科</t>
  </si>
  <si>
    <t>自動車整備科</t>
  </si>
  <si>
    <t>マイコン制御システム科</t>
  </si>
  <si>
    <t>空調配管システム科</t>
  </si>
  <si>
    <t>塗装インテリア科</t>
  </si>
  <si>
    <t>金属加工科</t>
  </si>
  <si>
    <t>建築科</t>
  </si>
  <si>
    <t>別        府</t>
  </si>
  <si>
    <t>竹工芸科</t>
  </si>
  <si>
    <t>福祉サービス科</t>
  </si>
  <si>
    <t>佐        伯</t>
  </si>
  <si>
    <t>メカトロニクス科</t>
  </si>
  <si>
    <t>自動車整備科</t>
  </si>
  <si>
    <t>ＯＡ事務科</t>
  </si>
  <si>
    <t>前期</t>
  </si>
  <si>
    <t>後期</t>
  </si>
  <si>
    <t>中        津</t>
  </si>
  <si>
    <t>情報技術科</t>
  </si>
  <si>
    <t>電気工事科</t>
  </si>
  <si>
    <t>造園科</t>
  </si>
  <si>
    <t>日        田</t>
  </si>
  <si>
    <t>情報ビジネス科</t>
  </si>
  <si>
    <t>住宅施工科</t>
  </si>
  <si>
    <t>資料：県職業能力開発課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</si>
</sst>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1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left" vertical="center"/>
      <protection locked="0"/>
    </xf>
    <xf numFmtId="176" fontId="21" fillId="0" borderId="12" xfId="0" applyNumberFormat="1" applyFont="1" applyBorder="1" applyAlignment="1" applyProtection="1">
      <alignment horizontal="left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5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15" xfId="0" applyNumberFormat="1" applyFont="1" applyBorder="1" applyAlignment="1" applyProtection="1">
      <alignment vertical="center"/>
      <protection locked="0"/>
    </xf>
    <xf numFmtId="176" fontId="21" fillId="0" borderId="15" xfId="0" applyNumberFormat="1" applyFont="1" applyBorder="1" applyAlignment="1" applyProtection="1">
      <alignment horizontal="left" vertical="center"/>
      <protection locked="0"/>
    </xf>
    <xf numFmtId="176" fontId="21" fillId="0" borderId="16" xfId="0" applyNumberFormat="1" applyFont="1" applyBorder="1" applyAlignment="1" applyProtection="1">
      <alignment horizontal="left" vertical="center"/>
      <protection locked="0"/>
    </xf>
    <xf numFmtId="0" fontId="22" fillId="0" borderId="17" xfId="0" applyFont="1" applyBorder="1" applyAlignment="1" applyProtection="1">
      <alignment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0" fillId="0" borderId="18" xfId="0" applyNumberFormat="1" applyFont="1" applyBorder="1" applyAlignment="1" applyProtection="1" quotePrefix="1">
      <alignment horizontal="center"/>
      <protection locked="0"/>
    </xf>
    <xf numFmtId="176" fontId="20" fillId="0" borderId="19" xfId="0" applyNumberFormat="1" applyFont="1" applyBorder="1" applyAlignment="1" applyProtection="1" quotePrefix="1">
      <alignment horizontal="center"/>
      <protection locked="0"/>
    </xf>
    <xf numFmtId="0" fontId="20" fillId="0" borderId="2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21" xfId="0" applyNumberFormat="1" applyFont="1" applyBorder="1" applyAlignment="1" applyProtection="1" quotePrefix="1">
      <alignment horizontal="center"/>
      <protection locked="0"/>
    </xf>
    <xf numFmtId="0" fontId="20" fillId="0" borderId="20" xfId="0" applyNumberFormat="1" applyFont="1" applyBorder="1" applyAlignment="1" applyProtection="1">
      <alignment/>
      <protection locked="0"/>
    </xf>
    <xf numFmtId="0" fontId="20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21" xfId="0" applyNumberFormat="1" applyFont="1" applyBorder="1" applyAlignment="1" applyProtection="1">
      <alignment/>
      <protection locked="0"/>
    </xf>
    <xf numFmtId="0" fontId="22" fillId="0" borderId="21" xfId="0" applyFont="1" applyBorder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Alignment="1" applyProtection="1" quotePrefix="1">
      <alignment horizontal="center"/>
      <protection locked="0"/>
    </xf>
    <xf numFmtId="176" fontId="23" fillId="0" borderId="21" xfId="0" applyNumberFormat="1" applyFont="1" applyBorder="1" applyAlignment="1" applyProtection="1" quotePrefix="1">
      <alignment horizontal="center"/>
      <protection locked="0"/>
    </xf>
    <xf numFmtId="0" fontId="23" fillId="0" borderId="2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176" fontId="20" fillId="0" borderId="0" xfId="0" applyNumberFormat="1" applyFont="1" applyAlignment="1" applyProtection="1" quotePrefix="1">
      <alignment horizontal="center"/>
      <protection locked="0"/>
    </xf>
    <xf numFmtId="0" fontId="20" fillId="0" borderId="20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176" fontId="23" fillId="0" borderId="0" xfId="0" applyNumberFormat="1" applyFont="1" applyBorder="1" applyAlignment="1">
      <alignment horizontal="right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21" xfId="0" applyNumberFormat="1" applyFont="1" applyBorder="1" applyAlignment="1" applyProtection="1">
      <alignment horizontal="distributed"/>
      <protection locked="0"/>
    </xf>
    <xf numFmtId="0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21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 locked="0"/>
    </xf>
    <xf numFmtId="0" fontId="23" fillId="0" borderId="0" xfId="0" applyNumberFormat="1" applyFont="1" applyAlignment="1">
      <alignment/>
    </xf>
    <xf numFmtId="177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 horizontal="distributed" vertical="center"/>
      <protection locked="0"/>
    </xf>
    <xf numFmtId="0" fontId="22" fillId="0" borderId="0" xfId="0" applyFont="1" applyAlignment="1">
      <alignment horizontal="distributed" vertical="center"/>
    </xf>
    <xf numFmtId="177" fontId="23" fillId="0" borderId="0" xfId="0" applyNumberFormat="1" applyFont="1" applyAlignment="1">
      <alignment horizontal="right"/>
    </xf>
    <xf numFmtId="176" fontId="20" fillId="0" borderId="15" xfId="0" applyNumberFormat="1" applyFont="1" applyBorder="1" applyAlignment="1">
      <alignment/>
    </xf>
    <xf numFmtId="176" fontId="20" fillId="0" borderId="15" xfId="0" applyNumberFormat="1" applyFont="1" applyBorder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0" fontId="20" fillId="0" borderId="14" xfId="0" applyNumberFormat="1" applyFont="1" applyBorder="1" applyAlignment="1" applyProtection="1">
      <alignment/>
      <protection locked="0"/>
    </xf>
    <xf numFmtId="0" fontId="20" fillId="0" borderId="15" xfId="0" applyNumberFormat="1" applyFont="1" applyBorder="1" applyAlignment="1" applyProtection="1">
      <alignment/>
      <protection locked="0"/>
    </xf>
    <xf numFmtId="0" fontId="20" fillId="0" borderId="15" xfId="0" applyNumberFormat="1" applyFont="1" applyBorder="1" applyAlignment="1" applyProtection="1">
      <alignment horizontal="right"/>
      <protection locked="0"/>
    </xf>
    <xf numFmtId="177" fontId="20" fillId="0" borderId="15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3&#21172;&#20685;&#12362;&#12424;&#12403;&#36035;&#37329;27-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R39"/>
  <sheetViews>
    <sheetView tabSelected="1" zoomScalePageLayoutView="0" workbookViewId="0" topLeftCell="A1">
      <selection activeCell="H14" sqref="H14"/>
    </sheetView>
  </sheetViews>
  <sheetFormatPr defaultColWidth="9.140625" defaultRowHeight="12"/>
  <cols>
    <col min="1" max="1" width="3.7109375" style="9" customWidth="1"/>
    <col min="2" max="2" width="13.7109375" style="9" customWidth="1"/>
    <col min="3" max="3" width="6.8515625" style="9" customWidth="1"/>
    <col min="4" max="11" width="10.00390625" style="9" customWidth="1"/>
    <col min="12" max="16384" width="9.140625" style="9" customWidth="1"/>
  </cols>
  <sheetData>
    <row r="1" spans="1:11" s="4" customFormat="1" ht="15.7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8" ht="12.75" thickBot="1">
      <c r="A2" s="5"/>
      <c r="B2" s="6" t="s">
        <v>1</v>
      </c>
      <c r="C2" s="6"/>
      <c r="D2" s="5"/>
      <c r="E2" s="5"/>
      <c r="F2" s="5"/>
      <c r="G2" s="5"/>
      <c r="H2" s="5"/>
      <c r="I2" s="7"/>
      <c r="J2" s="8"/>
      <c r="K2" s="5"/>
      <c r="M2" s="10"/>
      <c r="N2" s="10"/>
      <c r="O2" s="10"/>
      <c r="P2" s="10"/>
      <c r="Q2" s="10"/>
      <c r="R2" s="10"/>
    </row>
    <row r="3" spans="1:18" s="17" customFormat="1" ht="12" customHeight="1" thickTop="1">
      <c r="A3" s="11"/>
      <c r="B3" s="12" t="s">
        <v>2</v>
      </c>
      <c r="C3" s="13"/>
      <c r="D3" s="14" t="s">
        <v>3</v>
      </c>
      <c r="E3" s="14" t="s">
        <v>4</v>
      </c>
      <c r="F3" s="14" t="s">
        <v>5</v>
      </c>
      <c r="G3" s="14" t="s">
        <v>6</v>
      </c>
      <c r="H3" s="15" t="s">
        <v>7</v>
      </c>
      <c r="I3" s="16"/>
      <c r="J3" s="16"/>
      <c r="K3" s="16"/>
      <c r="M3" s="18"/>
      <c r="N3" s="18"/>
      <c r="O3" s="18"/>
      <c r="P3" s="18"/>
      <c r="Q3" s="18"/>
      <c r="R3" s="18"/>
    </row>
    <row r="4" spans="1:11" s="17" customFormat="1" ht="12" customHeight="1">
      <c r="A4" s="19"/>
      <c r="B4" s="20" t="s">
        <v>8</v>
      </c>
      <c r="C4" s="21"/>
      <c r="D4" s="22"/>
      <c r="E4" s="22"/>
      <c r="F4" s="22"/>
      <c r="G4" s="22"/>
      <c r="H4" s="23" t="s">
        <v>9</v>
      </c>
      <c r="I4" s="23" t="s">
        <v>10</v>
      </c>
      <c r="J4" s="23" t="s">
        <v>11</v>
      </c>
      <c r="K4" s="23" t="s">
        <v>12</v>
      </c>
    </row>
    <row r="5" spans="1:11" s="17" customFormat="1" ht="12" customHeight="1">
      <c r="A5" s="24"/>
      <c r="B5" s="25" t="s">
        <v>13</v>
      </c>
      <c r="C5" s="26"/>
      <c r="D5" s="27">
        <v>540</v>
      </c>
      <c r="E5" s="28">
        <v>571</v>
      </c>
      <c r="F5" s="28">
        <v>408</v>
      </c>
      <c r="G5" s="28">
        <v>361</v>
      </c>
      <c r="H5" s="28">
        <v>272</v>
      </c>
      <c r="I5" s="28">
        <v>27</v>
      </c>
      <c r="J5" s="28">
        <v>30</v>
      </c>
      <c r="K5" s="28">
        <v>32</v>
      </c>
    </row>
    <row r="6" spans="1:11" ht="12" customHeight="1">
      <c r="A6" s="29"/>
      <c r="B6" s="30" t="s">
        <v>14</v>
      </c>
      <c r="C6" s="31"/>
      <c r="D6" s="32">
        <v>490</v>
      </c>
      <c r="E6" s="33">
        <v>632</v>
      </c>
      <c r="F6" s="33">
        <v>449</v>
      </c>
      <c r="G6" s="33">
        <v>385</v>
      </c>
      <c r="H6" s="33">
        <v>296</v>
      </c>
      <c r="I6" s="33">
        <v>26</v>
      </c>
      <c r="J6" s="33">
        <v>29</v>
      </c>
      <c r="K6" s="33">
        <v>34</v>
      </c>
    </row>
    <row r="7" spans="1:11" s="37" customFormat="1" ht="12" customHeight="1">
      <c r="A7" s="34"/>
      <c r="B7" s="35"/>
      <c r="C7" s="36"/>
      <c r="D7" s="34"/>
      <c r="E7" s="34"/>
      <c r="F7" s="34"/>
      <c r="G7" s="34"/>
      <c r="H7" s="34"/>
      <c r="I7" s="34"/>
      <c r="J7" s="34"/>
      <c r="K7" s="34"/>
    </row>
    <row r="8" spans="2:11" s="37" customFormat="1" ht="12" customHeight="1">
      <c r="B8" s="38" t="s">
        <v>15</v>
      </c>
      <c r="C8" s="39"/>
      <c r="D8" s="40">
        <f>SUM(D10+D20+D24+D31+D36)</f>
        <v>500</v>
      </c>
      <c r="E8" s="41">
        <f aca="true" t="shared" si="0" ref="E8:K8">SUM(E10+E20+E24+E31+E36)</f>
        <v>653</v>
      </c>
      <c r="F8" s="41">
        <f t="shared" si="0"/>
        <v>456</v>
      </c>
      <c r="G8" s="41">
        <f t="shared" si="0"/>
        <v>396</v>
      </c>
      <c r="H8" s="41">
        <f t="shared" si="0"/>
        <v>304</v>
      </c>
      <c r="I8" s="41">
        <f t="shared" si="0"/>
        <v>11</v>
      </c>
      <c r="J8" s="41">
        <v>21</v>
      </c>
      <c r="K8" s="41">
        <f t="shared" si="0"/>
        <v>60</v>
      </c>
    </row>
    <row r="9" spans="2:11" ht="12" customHeight="1">
      <c r="B9" s="42"/>
      <c r="C9" s="42"/>
      <c r="D9" s="43"/>
      <c r="E9" s="44"/>
      <c r="F9" s="44"/>
      <c r="G9" s="44"/>
      <c r="H9" s="44"/>
      <c r="I9" s="44"/>
      <c r="J9" s="44"/>
      <c r="K9" s="44"/>
    </row>
    <row r="10" spans="1:11" s="37" customFormat="1" ht="12" customHeight="1">
      <c r="A10" s="37" t="s">
        <v>16</v>
      </c>
      <c r="B10" s="34"/>
      <c r="C10" s="34"/>
      <c r="D10" s="40">
        <f>SUM(D11:D18)</f>
        <v>210</v>
      </c>
      <c r="E10" s="41">
        <f aca="true" t="shared" si="1" ref="E10:K10">SUM(E11:E18)</f>
        <v>266</v>
      </c>
      <c r="F10" s="41">
        <f t="shared" si="1"/>
        <v>182</v>
      </c>
      <c r="G10" s="41">
        <f t="shared" si="1"/>
        <v>153</v>
      </c>
      <c r="H10" s="41">
        <f t="shared" si="1"/>
        <v>148</v>
      </c>
      <c r="I10" s="41">
        <f t="shared" si="1"/>
        <v>2</v>
      </c>
      <c r="J10" s="45" t="s">
        <v>17</v>
      </c>
      <c r="K10" s="41">
        <f t="shared" si="1"/>
        <v>3</v>
      </c>
    </row>
    <row r="11" spans="2:11" ht="12" customHeight="1">
      <c r="B11" s="46" t="s">
        <v>18</v>
      </c>
      <c r="C11" s="47"/>
      <c r="D11" s="32">
        <v>20</v>
      </c>
      <c r="E11" s="33">
        <v>22</v>
      </c>
      <c r="F11" s="33">
        <v>17</v>
      </c>
      <c r="G11" s="48">
        <v>14</v>
      </c>
      <c r="H11" s="48">
        <v>14</v>
      </c>
      <c r="I11" s="49" t="s">
        <v>17</v>
      </c>
      <c r="J11" s="49" t="s">
        <v>17</v>
      </c>
      <c r="K11" s="49" t="s">
        <v>17</v>
      </c>
    </row>
    <row r="12" spans="2:11" ht="12" customHeight="1">
      <c r="B12" s="46" t="s">
        <v>19</v>
      </c>
      <c r="C12" s="47"/>
      <c r="D12" s="32">
        <v>20</v>
      </c>
      <c r="E12" s="33">
        <v>23</v>
      </c>
      <c r="F12" s="33">
        <v>20</v>
      </c>
      <c r="G12" s="33">
        <v>19</v>
      </c>
      <c r="H12" s="33">
        <v>18</v>
      </c>
      <c r="I12" s="48">
        <v>1</v>
      </c>
      <c r="J12" s="49" t="s">
        <v>17</v>
      </c>
      <c r="K12" s="49" t="s">
        <v>17</v>
      </c>
    </row>
    <row r="13" spans="2:11" ht="12" customHeight="1">
      <c r="B13" s="46" t="s">
        <v>20</v>
      </c>
      <c r="C13" s="47"/>
      <c r="D13" s="32">
        <v>30</v>
      </c>
      <c r="E13" s="33">
        <v>30</v>
      </c>
      <c r="F13" s="33">
        <v>23</v>
      </c>
      <c r="G13" s="33">
        <v>19</v>
      </c>
      <c r="H13" s="33">
        <v>18</v>
      </c>
      <c r="I13" s="49" t="s">
        <v>17</v>
      </c>
      <c r="J13" s="49" t="s">
        <v>17</v>
      </c>
      <c r="K13" s="48">
        <v>1</v>
      </c>
    </row>
    <row r="14" spans="2:11" ht="12" customHeight="1">
      <c r="B14" s="50" t="s">
        <v>21</v>
      </c>
      <c r="C14" s="51"/>
      <c r="D14" s="32">
        <v>20</v>
      </c>
      <c r="E14" s="33">
        <v>28</v>
      </c>
      <c r="F14" s="33">
        <v>20</v>
      </c>
      <c r="G14" s="33">
        <v>16</v>
      </c>
      <c r="H14" s="33">
        <v>14</v>
      </c>
      <c r="I14" s="48">
        <v>1</v>
      </c>
      <c r="J14" s="49" t="s">
        <v>17</v>
      </c>
      <c r="K14" s="33">
        <v>1</v>
      </c>
    </row>
    <row r="15" spans="2:11" ht="12" customHeight="1">
      <c r="B15" s="46" t="s">
        <v>22</v>
      </c>
      <c r="C15" s="47"/>
      <c r="D15" s="32">
        <v>30</v>
      </c>
      <c r="E15" s="33">
        <v>37</v>
      </c>
      <c r="F15" s="33">
        <v>28</v>
      </c>
      <c r="G15" s="33">
        <v>24</v>
      </c>
      <c r="H15" s="33">
        <v>24</v>
      </c>
      <c r="I15" s="49" t="s">
        <v>17</v>
      </c>
      <c r="J15" s="49" t="s">
        <v>17</v>
      </c>
      <c r="K15" s="49" t="s">
        <v>17</v>
      </c>
    </row>
    <row r="16" spans="2:11" ht="12" customHeight="1">
      <c r="B16" s="46" t="s">
        <v>23</v>
      </c>
      <c r="C16" s="47"/>
      <c r="D16" s="32">
        <v>30</v>
      </c>
      <c r="E16" s="33">
        <v>36</v>
      </c>
      <c r="F16" s="33">
        <v>27</v>
      </c>
      <c r="G16" s="33">
        <v>25</v>
      </c>
      <c r="H16" s="33">
        <v>25</v>
      </c>
      <c r="I16" s="49" t="s">
        <v>17</v>
      </c>
      <c r="J16" s="49" t="s">
        <v>17</v>
      </c>
      <c r="K16" s="49" t="s">
        <v>17</v>
      </c>
    </row>
    <row r="17" spans="2:11" ht="12" customHeight="1">
      <c r="B17" s="46" t="s">
        <v>24</v>
      </c>
      <c r="C17" s="47"/>
      <c r="D17" s="32">
        <v>30</v>
      </c>
      <c r="E17" s="33">
        <v>47</v>
      </c>
      <c r="F17" s="33">
        <v>26</v>
      </c>
      <c r="G17" s="33">
        <v>23</v>
      </c>
      <c r="H17" s="33">
        <v>23</v>
      </c>
      <c r="I17" s="49" t="s">
        <v>17</v>
      </c>
      <c r="J17" s="49" t="s">
        <v>17</v>
      </c>
      <c r="K17" s="49" t="s">
        <v>17</v>
      </c>
    </row>
    <row r="18" spans="2:11" ht="12" customHeight="1">
      <c r="B18" s="46" t="s">
        <v>25</v>
      </c>
      <c r="C18" s="47"/>
      <c r="D18" s="32">
        <v>30</v>
      </c>
      <c r="E18" s="33">
        <v>43</v>
      </c>
      <c r="F18" s="33">
        <v>21</v>
      </c>
      <c r="G18" s="33">
        <v>13</v>
      </c>
      <c r="H18" s="33">
        <v>12</v>
      </c>
      <c r="I18" s="49" t="s">
        <v>17</v>
      </c>
      <c r="J18" s="49" t="s">
        <v>17</v>
      </c>
      <c r="K18" s="48">
        <v>1</v>
      </c>
    </row>
    <row r="19" spans="2:11" ht="12" customHeight="1">
      <c r="B19" s="29"/>
      <c r="C19" s="29"/>
      <c r="D19" s="32"/>
      <c r="E19" s="33"/>
      <c r="F19" s="33"/>
      <c r="G19" s="33"/>
      <c r="H19" s="33"/>
      <c r="I19" s="33"/>
      <c r="J19" s="52"/>
      <c r="K19" s="33"/>
    </row>
    <row r="20" spans="1:11" s="37" customFormat="1" ht="12" customHeight="1">
      <c r="A20" s="37" t="s">
        <v>26</v>
      </c>
      <c r="B20" s="34"/>
      <c r="C20" s="34"/>
      <c r="D20" s="40">
        <f>SUM(D21:D22)</f>
        <v>50</v>
      </c>
      <c r="E20" s="53">
        <f aca="true" t="shared" si="2" ref="E20:K20">SUM(E21:E22)</f>
        <v>75</v>
      </c>
      <c r="F20" s="53">
        <f t="shared" si="2"/>
        <v>54</v>
      </c>
      <c r="G20" s="53">
        <f t="shared" si="2"/>
        <v>52</v>
      </c>
      <c r="H20" s="53">
        <f t="shared" si="2"/>
        <v>25</v>
      </c>
      <c r="I20" s="53">
        <f t="shared" si="2"/>
        <v>4</v>
      </c>
      <c r="J20" s="53">
        <f t="shared" si="2"/>
        <v>14</v>
      </c>
      <c r="K20" s="53">
        <f t="shared" si="2"/>
        <v>9</v>
      </c>
    </row>
    <row r="21" spans="2:11" ht="12" customHeight="1">
      <c r="B21" s="46" t="s">
        <v>27</v>
      </c>
      <c r="C21" s="47"/>
      <c r="D21" s="32">
        <v>30</v>
      </c>
      <c r="E21" s="33">
        <v>36</v>
      </c>
      <c r="F21" s="33">
        <v>32</v>
      </c>
      <c r="G21" s="33">
        <v>30</v>
      </c>
      <c r="H21" s="33">
        <v>7</v>
      </c>
      <c r="I21" s="48">
        <v>4</v>
      </c>
      <c r="J21" s="33">
        <v>14</v>
      </c>
      <c r="K21" s="33">
        <v>5</v>
      </c>
    </row>
    <row r="22" spans="2:11" ht="12" customHeight="1">
      <c r="B22" s="46" t="s">
        <v>28</v>
      </c>
      <c r="C22" s="47"/>
      <c r="D22" s="32">
        <v>20</v>
      </c>
      <c r="E22" s="33">
        <v>39</v>
      </c>
      <c r="F22" s="33">
        <v>22</v>
      </c>
      <c r="G22" s="33">
        <v>22</v>
      </c>
      <c r="H22" s="33">
        <v>18</v>
      </c>
      <c r="I22" s="49" t="s">
        <v>17</v>
      </c>
      <c r="J22" s="49" t="s">
        <v>17</v>
      </c>
      <c r="K22" s="33">
        <v>4</v>
      </c>
    </row>
    <row r="23" spans="2:11" ht="12" customHeight="1">
      <c r="B23" s="29"/>
      <c r="C23" s="29"/>
      <c r="D23" s="32"/>
      <c r="E23" s="33"/>
      <c r="F23" s="33"/>
      <c r="G23" s="33"/>
      <c r="H23" s="33"/>
      <c r="I23" s="52"/>
      <c r="J23" s="52"/>
      <c r="K23" s="52"/>
    </row>
    <row r="24" spans="1:11" s="37" customFormat="1" ht="12" customHeight="1">
      <c r="A24" s="37" t="s">
        <v>29</v>
      </c>
      <c r="B24" s="34"/>
      <c r="C24" s="34"/>
      <c r="D24" s="40">
        <f>SUM(D25:D29)</f>
        <v>110</v>
      </c>
      <c r="E24" s="53">
        <f aca="true" t="shared" si="3" ref="E24:K24">SUM(E25:E29)</f>
        <v>121</v>
      </c>
      <c r="F24" s="53">
        <f t="shared" si="3"/>
        <v>98</v>
      </c>
      <c r="G24" s="53">
        <f t="shared" si="3"/>
        <v>84</v>
      </c>
      <c r="H24" s="53">
        <f t="shared" si="3"/>
        <v>46</v>
      </c>
      <c r="I24" s="53">
        <f t="shared" si="3"/>
        <v>1</v>
      </c>
      <c r="J24" s="53">
        <f t="shared" si="3"/>
        <v>3</v>
      </c>
      <c r="K24" s="53">
        <f t="shared" si="3"/>
        <v>34</v>
      </c>
    </row>
    <row r="25" spans="2:11" ht="12" customHeight="1">
      <c r="B25" s="46" t="s">
        <v>30</v>
      </c>
      <c r="C25" s="47"/>
      <c r="D25" s="32">
        <v>20</v>
      </c>
      <c r="E25" s="33">
        <v>20</v>
      </c>
      <c r="F25" s="33">
        <v>20</v>
      </c>
      <c r="G25" s="33">
        <v>14</v>
      </c>
      <c r="H25" s="33">
        <v>8</v>
      </c>
      <c r="I25" s="54" t="s">
        <v>17</v>
      </c>
      <c r="J25" s="48">
        <v>1</v>
      </c>
      <c r="K25" s="48">
        <v>5</v>
      </c>
    </row>
    <row r="26" spans="2:11" ht="12" customHeight="1">
      <c r="B26" s="46" t="s">
        <v>31</v>
      </c>
      <c r="C26" s="47"/>
      <c r="D26" s="32">
        <v>20</v>
      </c>
      <c r="E26" s="33">
        <v>20</v>
      </c>
      <c r="F26" s="33">
        <v>16</v>
      </c>
      <c r="G26" s="33">
        <v>12</v>
      </c>
      <c r="H26" s="33">
        <v>5</v>
      </c>
      <c r="I26" s="54" t="s">
        <v>17</v>
      </c>
      <c r="J26" s="54" t="s">
        <v>17</v>
      </c>
      <c r="K26" s="48">
        <v>7</v>
      </c>
    </row>
    <row r="27" spans="2:11" ht="12" customHeight="1">
      <c r="B27" s="46" t="s">
        <v>25</v>
      </c>
      <c r="C27" s="47"/>
      <c r="D27" s="32">
        <v>30</v>
      </c>
      <c r="E27" s="33">
        <v>25</v>
      </c>
      <c r="F27" s="33">
        <v>21</v>
      </c>
      <c r="G27" s="33">
        <v>19</v>
      </c>
      <c r="H27" s="33">
        <v>7</v>
      </c>
      <c r="I27" s="54" t="s">
        <v>17</v>
      </c>
      <c r="J27" s="54" t="s">
        <v>17</v>
      </c>
      <c r="K27" s="48">
        <v>12</v>
      </c>
    </row>
    <row r="28" spans="2:11" ht="12" customHeight="1">
      <c r="B28" s="55" t="s">
        <v>32</v>
      </c>
      <c r="C28" s="49" t="s">
        <v>33</v>
      </c>
      <c r="D28" s="32">
        <v>20</v>
      </c>
      <c r="E28" s="33">
        <v>26</v>
      </c>
      <c r="F28" s="48">
        <v>20</v>
      </c>
      <c r="G28" s="33">
        <v>18</v>
      </c>
      <c r="H28" s="33">
        <v>13</v>
      </c>
      <c r="I28" s="54" t="s">
        <v>17</v>
      </c>
      <c r="J28" s="48">
        <v>1</v>
      </c>
      <c r="K28" s="33">
        <v>4</v>
      </c>
    </row>
    <row r="29" spans="2:11" ht="12" customHeight="1">
      <c r="B29" s="56"/>
      <c r="C29" s="49" t="s">
        <v>34</v>
      </c>
      <c r="D29" s="32">
        <v>20</v>
      </c>
      <c r="E29" s="33">
        <v>30</v>
      </c>
      <c r="F29" s="48">
        <v>21</v>
      </c>
      <c r="G29" s="33">
        <v>21</v>
      </c>
      <c r="H29" s="33">
        <v>13</v>
      </c>
      <c r="I29" s="48">
        <v>1</v>
      </c>
      <c r="J29" s="48">
        <v>1</v>
      </c>
      <c r="K29" s="33">
        <v>6</v>
      </c>
    </row>
    <row r="30" spans="2:11" ht="12" customHeight="1">
      <c r="B30" s="29"/>
      <c r="C30" s="29"/>
      <c r="D30" s="32"/>
      <c r="E30" s="33"/>
      <c r="F30" s="33"/>
      <c r="G30" s="33"/>
      <c r="H30" s="33"/>
      <c r="I30" s="52"/>
      <c r="J30" s="52"/>
      <c r="K30" s="33"/>
    </row>
    <row r="31" spans="1:11" s="37" customFormat="1" ht="12" customHeight="1">
      <c r="A31" s="37" t="s">
        <v>35</v>
      </c>
      <c r="B31" s="34"/>
      <c r="C31" s="34"/>
      <c r="D31" s="40">
        <f>SUM(D32:D34)</f>
        <v>80</v>
      </c>
      <c r="E31" s="53">
        <f aca="true" t="shared" si="4" ref="E31:K31">SUM(E32:E34)</f>
        <v>128</v>
      </c>
      <c r="F31" s="53">
        <f t="shared" si="4"/>
        <v>73</v>
      </c>
      <c r="G31" s="53">
        <f t="shared" si="4"/>
        <v>65</v>
      </c>
      <c r="H31" s="53">
        <f t="shared" si="4"/>
        <v>48</v>
      </c>
      <c r="I31" s="53">
        <f>SUM(I32:I33)</f>
        <v>3</v>
      </c>
      <c r="J31" s="53">
        <f t="shared" si="4"/>
        <v>4</v>
      </c>
      <c r="K31" s="53">
        <f t="shared" si="4"/>
        <v>10</v>
      </c>
    </row>
    <row r="32" spans="2:11" ht="12" customHeight="1">
      <c r="B32" s="46" t="s">
        <v>36</v>
      </c>
      <c r="C32" s="47"/>
      <c r="D32" s="32">
        <v>20</v>
      </c>
      <c r="E32" s="33">
        <v>31</v>
      </c>
      <c r="F32" s="33">
        <v>20</v>
      </c>
      <c r="G32" s="33">
        <v>18</v>
      </c>
      <c r="H32" s="33">
        <v>10</v>
      </c>
      <c r="I32" s="48">
        <v>2</v>
      </c>
      <c r="J32" s="54" t="s">
        <v>17</v>
      </c>
      <c r="K32" s="33">
        <v>6</v>
      </c>
    </row>
    <row r="33" spans="2:11" ht="12" customHeight="1">
      <c r="B33" s="46" t="s">
        <v>37</v>
      </c>
      <c r="C33" s="47"/>
      <c r="D33" s="32">
        <v>30</v>
      </c>
      <c r="E33" s="33">
        <v>42</v>
      </c>
      <c r="F33" s="33">
        <v>23</v>
      </c>
      <c r="G33" s="33">
        <v>18</v>
      </c>
      <c r="H33" s="33">
        <v>16</v>
      </c>
      <c r="I33" s="48">
        <v>1</v>
      </c>
      <c r="J33" s="48">
        <v>1</v>
      </c>
      <c r="K33" s="48">
        <v>0</v>
      </c>
    </row>
    <row r="34" spans="2:11" ht="12" customHeight="1">
      <c r="B34" s="46" t="s">
        <v>38</v>
      </c>
      <c r="C34" s="47"/>
      <c r="D34" s="32">
        <v>30</v>
      </c>
      <c r="E34" s="33">
        <v>55</v>
      </c>
      <c r="F34" s="33">
        <v>30</v>
      </c>
      <c r="G34" s="33">
        <v>29</v>
      </c>
      <c r="H34" s="33">
        <v>22</v>
      </c>
      <c r="I34" s="54" t="s">
        <v>17</v>
      </c>
      <c r="J34" s="48">
        <v>3</v>
      </c>
      <c r="K34" s="48">
        <v>4</v>
      </c>
    </row>
    <row r="35" spans="2:11" ht="12" customHeight="1">
      <c r="B35" s="29"/>
      <c r="C35" s="29"/>
      <c r="D35" s="32"/>
      <c r="E35" s="33"/>
      <c r="F35" s="33"/>
      <c r="G35" s="33"/>
      <c r="H35" s="33"/>
      <c r="I35" s="52"/>
      <c r="J35" s="52"/>
      <c r="K35" s="52"/>
    </row>
    <row r="36" spans="1:11" s="37" customFormat="1" ht="12" customHeight="1">
      <c r="A36" s="37" t="s">
        <v>39</v>
      </c>
      <c r="B36" s="34"/>
      <c r="C36" s="34"/>
      <c r="D36" s="40">
        <f>SUM(D37:D38)</f>
        <v>50</v>
      </c>
      <c r="E36" s="53">
        <f aca="true" t="shared" si="5" ref="E36:K36">SUM(E37:E38)</f>
        <v>63</v>
      </c>
      <c r="F36" s="53">
        <f t="shared" si="5"/>
        <v>49</v>
      </c>
      <c r="G36" s="53">
        <f t="shared" si="5"/>
        <v>42</v>
      </c>
      <c r="H36" s="53">
        <f t="shared" si="5"/>
        <v>37</v>
      </c>
      <c r="I36" s="53">
        <f t="shared" si="5"/>
        <v>1</v>
      </c>
      <c r="J36" s="57" t="s">
        <v>17</v>
      </c>
      <c r="K36" s="53">
        <f t="shared" si="5"/>
        <v>4</v>
      </c>
    </row>
    <row r="37" spans="2:11" ht="12" customHeight="1">
      <c r="B37" s="46" t="s">
        <v>40</v>
      </c>
      <c r="C37" s="47"/>
      <c r="D37" s="32">
        <v>20</v>
      </c>
      <c r="E37" s="33">
        <v>27</v>
      </c>
      <c r="F37" s="33">
        <v>20</v>
      </c>
      <c r="G37" s="33">
        <v>18</v>
      </c>
      <c r="H37" s="33">
        <v>17</v>
      </c>
      <c r="I37" s="54" t="s">
        <v>17</v>
      </c>
      <c r="J37" s="54" t="s">
        <v>17</v>
      </c>
      <c r="K37" s="33">
        <v>1</v>
      </c>
    </row>
    <row r="38" spans="1:11" ht="12" customHeight="1">
      <c r="A38" s="58"/>
      <c r="B38" s="59" t="s">
        <v>41</v>
      </c>
      <c r="C38" s="60"/>
      <c r="D38" s="61">
        <v>30</v>
      </c>
      <c r="E38" s="62">
        <v>36</v>
      </c>
      <c r="F38" s="62">
        <v>29</v>
      </c>
      <c r="G38" s="62">
        <v>24</v>
      </c>
      <c r="H38" s="62">
        <v>20</v>
      </c>
      <c r="I38" s="63">
        <v>1</v>
      </c>
      <c r="J38" s="64" t="s">
        <v>17</v>
      </c>
      <c r="K38" s="62">
        <v>3</v>
      </c>
    </row>
    <row r="39" spans="2:11" ht="12">
      <c r="B39" s="29" t="s">
        <v>42</v>
      </c>
      <c r="C39" s="29"/>
      <c r="D39" s="29"/>
      <c r="E39" s="29"/>
      <c r="F39" s="29"/>
      <c r="G39" s="29"/>
      <c r="H39" s="29"/>
      <c r="I39" s="29"/>
      <c r="J39" s="29"/>
      <c r="K39" s="29"/>
    </row>
  </sheetData>
  <sheetProtection/>
  <mergeCells count="30">
    <mergeCell ref="B32:C32"/>
    <mergeCell ref="B33:C33"/>
    <mergeCell ref="B34:C34"/>
    <mergeCell ref="B37:C37"/>
    <mergeCell ref="B38:C38"/>
    <mergeCell ref="B21:C21"/>
    <mergeCell ref="B22:C22"/>
    <mergeCell ref="B25:C25"/>
    <mergeCell ref="B26:C26"/>
    <mergeCell ref="B27:C27"/>
    <mergeCell ref="B28:B29"/>
    <mergeCell ref="B13:C13"/>
    <mergeCell ref="B14:C14"/>
    <mergeCell ref="B15:C15"/>
    <mergeCell ref="B16:C16"/>
    <mergeCell ref="B17:C17"/>
    <mergeCell ref="B18:C18"/>
    <mergeCell ref="B5:C5"/>
    <mergeCell ref="B6:C6"/>
    <mergeCell ref="B7:C7"/>
    <mergeCell ref="B8:C8"/>
    <mergeCell ref="B11:C11"/>
    <mergeCell ref="B12:C12"/>
    <mergeCell ref="B2:C2"/>
    <mergeCell ref="B3:C3"/>
    <mergeCell ref="D3:D4"/>
    <mergeCell ref="E3:E4"/>
    <mergeCell ref="F3:F4"/>
    <mergeCell ref="G3:G4"/>
    <mergeCell ref="B4:C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2009-04-06T00:51:35Z</dcterms:created>
  <dcterms:modified xsi:type="dcterms:W3CDTF">2009-04-06T00:51:46Z</dcterms:modified>
  <cp:category/>
  <cp:version/>
  <cp:contentType/>
  <cp:contentStatus/>
</cp:coreProperties>
</file>