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<sst xmlns="http://schemas.openxmlformats.org/spreadsheetml/2006/main" count="74" uniqueCount="69">
  <si>
    <t>38．産　業　分　類　別　新　規　求　人　状　況</t>
  </si>
  <si>
    <t>(単位  人)</t>
  </si>
  <si>
    <t>年  度</t>
  </si>
  <si>
    <t>農  林</t>
  </si>
  <si>
    <t>製</t>
  </si>
  <si>
    <t>造</t>
  </si>
  <si>
    <t>業</t>
  </si>
  <si>
    <t>運  輸</t>
  </si>
  <si>
    <t>電  気</t>
  </si>
  <si>
    <t>卸・小売</t>
  </si>
  <si>
    <t>金融保</t>
  </si>
  <si>
    <t>サービ</t>
  </si>
  <si>
    <t>標示</t>
  </si>
  <si>
    <t>および</t>
  </si>
  <si>
    <t>総  数</t>
  </si>
  <si>
    <t>鉱  業</t>
  </si>
  <si>
    <t>建設業</t>
  </si>
  <si>
    <t>食料品</t>
  </si>
  <si>
    <t>繊維・衣服</t>
  </si>
  <si>
    <t>木材・木製品</t>
  </si>
  <si>
    <t>パルプ・紙</t>
  </si>
  <si>
    <t>化学・石油</t>
  </si>
  <si>
    <t>ゴム・窯業</t>
  </si>
  <si>
    <t>鉄鋼業</t>
  </si>
  <si>
    <t>非  鉄</t>
  </si>
  <si>
    <t>金  属</t>
  </si>
  <si>
    <t>機  械</t>
  </si>
  <si>
    <t>その他</t>
  </si>
  <si>
    <t>ガ  ス</t>
  </si>
  <si>
    <t>険不動</t>
  </si>
  <si>
    <t>公  務</t>
  </si>
  <si>
    <t>安定所</t>
  </si>
  <si>
    <t>水産業</t>
  </si>
  <si>
    <t>たばこ</t>
  </si>
  <si>
    <t>その他繊維</t>
  </si>
  <si>
    <t>家具・装備品</t>
  </si>
  <si>
    <t>出版・印刷</t>
  </si>
  <si>
    <t>石炭ﾌﾟﾗｽﾁｯｸ</t>
  </si>
  <si>
    <t>土石製品</t>
  </si>
  <si>
    <t>製  品</t>
  </si>
  <si>
    <t>通信業</t>
  </si>
  <si>
    <t>水道業</t>
  </si>
  <si>
    <t>飲 食 店</t>
  </si>
  <si>
    <t>産  業</t>
  </si>
  <si>
    <t>ス  業</t>
  </si>
  <si>
    <t>番号</t>
  </si>
  <si>
    <t>平成２年度</t>
  </si>
  <si>
    <t>２</t>
  </si>
  <si>
    <t>３</t>
  </si>
  <si>
    <t>４</t>
  </si>
  <si>
    <t>５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</si>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</sst>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justify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9" fontId="20" fillId="0" borderId="11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49" fontId="20" fillId="0" borderId="0" xfId="0" applyNumberFormat="1" applyFont="1" applyAlignment="1" applyProtection="1" quotePrefix="1">
      <alignment horizontal="center"/>
      <protection locked="0"/>
    </xf>
    <xf numFmtId="49" fontId="20" fillId="0" borderId="11" xfId="0" applyNumberFormat="1" applyFont="1" applyBorder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41" fontId="24" fillId="0" borderId="11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49" fontId="24" fillId="0" borderId="11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41" fontId="20" fillId="0" borderId="11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>
      <alignment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right"/>
      <protection locked="0"/>
    </xf>
    <xf numFmtId="176" fontId="20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X21"/>
  <sheetViews>
    <sheetView tabSelected="1" zoomScalePageLayoutView="0" workbookViewId="0" topLeftCell="A1">
      <selection activeCell="W6" sqref="W6"/>
    </sheetView>
  </sheetViews>
  <sheetFormatPr defaultColWidth="9.140625" defaultRowHeight="12"/>
  <cols>
    <col min="1" max="1" width="13.8515625" style="5" customWidth="1"/>
    <col min="2" max="12" width="9.421875" style="5" customWidth="1"/>
    <col min="13" max="23" width="10.28125" style="5" customWidth="1"/>
    <col min="24" max="24" width="5.140625" style="5" customWidth="1"/>
    <col min="25" max="16384" width="9.140625" style="5" customWidth="1"/>
  </cols>
  <sheetData>
    <row r="1" spans="1:2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2" customFormat="1" ht="12" customHeight="1" thickTop="1">
      <c r="A3" s="6" t="s">
        <v>2</v>
      </c>
      <c r="B3" s="7"/>
      <c r="C3" s="7" t="s">
        <v>3</v>
      </c>
      <c r="D3" s="7"/>
      <c r="E3" s="7"/>
      <c r="F3" s="8"/>
      <c r="G3" s="9"/>
      <c r="H3" s="10" t="s">
        <v>4</v>
      </c>
      <c r="I3" s="10"/>
      <c r="J3" s="10"/>
      <c r="K3" s="10" t="s">
        <v>5</v>
      </c>
      <c r="L3" s="10"/>
      <c r="M3" s="10"/>
      <c r="N3" s="10" t="s">
        <v>6</v>
      </c>
      <c r="O3" s="10"/>
      <c r="P3" s="10"/>
      <c r="Q3" s="11"/>
      <c r="R3" s="7" t="s">
        <v>7</v>
      </c>
      <c r="S3" s="7" t="s">
        <v>8</v>
      </c>
      <c r="T3" s="7" t="s">
        <v>9</v>
      </c>
      <c r="U3" s="7" t="s">
        <v>10</v>
      </c>
      <c r="V3" s="7" t="s">
        <v>11</v>
      </c>
      <c r="W3" s="7"/>
      <c r="X3" s="7" t="s">
        <v>12</v>
      </c>
    </row>
    <row r="4" spans="1:24" s="12" customFormat="1" ht="12" customHeight="1">
      <c r="A4" s="13" t="s">
        <v>13</v>
      </c>
      <c r="B4" s="7" t="s">
        <v>14</v>
      </c>
      <c r="C4" s="7"/>
      <c r="D4" s="7" t="s">
        <v>15</v>
      </c>
      <c r="E4" s="7" t="s">
        <v>16</v>
      </c>
      <c r="F4" s="14" t="s">
        <v>14</v>
      </c>
      <c r="G4" s="7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5" t="s">
        <v>22</v>
      </c>
      <c r="M4" s="16" t="s">
        <v>23</v>
      </c>
      <c r="N4" s="7" t="s">
        <v>24</v>
      </c>
      <c r="O4" s="7" t="s">
        <v>25</v>
      </c>
      <c r="P4" s="14" t="s">
        <v>26</v>
      </c>
      <c r="Q4" s="14" t="s">
        <v>27</v>
      </c>
      <c r="R4" s="7"/>
      <c r="S4" s="7" t="s">
        <v>28</v>
      </c>
      <c r="T4" s="7"/>
      <c r="U4" s="7" t="s">
        <v>29</v>
      </c>
      <c r="V4" s="7"/>
      <c r="W4" s="7" t="s">
        <v>30</v>
      </c>
      <c r="X4" s="7"/>
    </row>
    <row r="5" spans="1:24" s="12" customFormat="1" ht="12" customHeight="1">
      <c r="A5" s="11" t="s">
        <v>31</v>
      </c>
      <c r="B5" s="8"/>
      <c r="C5" s="8" t="s">
        <v>32</v>
      </c>
      <c r="D5" s="8"/>
      <c r="E5" s="8"/>
      <c r="F5" s="17"/>
      <c r="G5" s="8" t="s">
        <v>33</v>
      </c>
      <c r="H5" s="18" t="s">
        <v>34</v>
      </c>
      <c r="I5" s="18" t="s">
        <v>35</v>
      </c>
      <c r="J5" s="18" t="s">
        <v>36</v>
      </c>
      <c r="K5" s="18" t="s">
        <v>37</v>
      </c>
      <c r="L5" s="18" t="s">
        <v>38</v>
      </c>
      <c r="M5" s="19"/>
      <c r="N5" s="8" t="s">
        <v>25</v>
      </c>
      <c r="O5" s="8" t="s">
        <v>39</v>
      </c>
      <c r="P5" s="17"/>
      <c r="Q5" s="17"/>
      <c r="R5" s="8" t="s">
        <v>40</v>
      </c>
      <c r="S5" s="8" t="s">
        <v>41</v>
      </c>
      <c r="T5" s="8" t="s">
        <v>42</v>
      </c>
      <c r="U5" s="8" t="s">
        <v>43</v>
      </c>
      <c r="V5" s="8" t="s">
        <v>44</v>
      </c>
      <c r="W5" s="8"/>
      <c r="X5" s="8" t="s">
        <v>45</v>
      </c>
    </row>
    <row r="6" spans="1:24" s="12" customFormat="1" ht="18" customHeight="1">
      <c r="A6" s="20" t="s">
        <v>46</v>
      </c>
      <c r="B6" s="21">
        <f>SUM(C6:F6)+SUM(R6:W6)</f>
        <v>69334</v>
      </c>
      <c r="C6" s="22">
        <v>450</v>
      </c>
      <c r="D6" s="22">
        <v>141</v>
      </c>
      <c r="E6" s="22">
        <v>13147</v>
      </c>
      <c r="F6" s="22">
        <v>19225</v>
      </c>
      <c r="G6" s="22">
        <v>1881</v>
      </c>
      <c r="H6" s="22">
        <v>3114</v>
      </c>
      <c r="I6" s="22">
        <v>1865</v>
      </c>
      <c r="J6" s="22">
        <v>702</v>
      </c>
      <c r="K6" s="22">
        <v>950</v>
      </c>
      <c r="L6" s="22">
        <v>1323</v>
      </c>
      <c r="M6" s="22">
        <v>212</v>
      </c>
      <c r="N6" s="22">
        <v>66</v>
      </c>
      <c r="O6" s="22">
        <v>1197</v>
      </c>
      <c r="P6" s="22">
        <v>7604</v>
      </c>
      <c r="Q6" s="22">
        <v>311</v>
      </c>
      <c r="R6" s="22">
        <v>4949</v>
      </c>
      <c r="S6" s="22">
        <v>44</v>
      </c>
      <c r="T6" s="22">
        <v>13831</v>
      </c>
      <c r="U6" s="22">
        <v>1570</v>
      </c>
      <c r="V6" s="22">
        <v>15724</v>
      </c>
      <c r="W6" s="22">
        <v>253</v>
      </c>
      <c r="X6" s="23" t="s">
        <v>47</v>
      </c>
    </row>
    <row r="7" spans="1:24" ht="13.5" customHeight="1">
      <c r="A7" s="20" t="s">
        <v>48</v>
      </c>
      <c r="B7" s="24">
        <f>SUM(C7:F7)+SUM(R7:W7)</f>
        <v>63568</v>
      </c>
      <c r="C7" s="25">
        <v>460</v>
      </c>
      <c r="D7" s="25">
        <v>183</v>
      </c>
      <c r="E7" s="25">
        <v>12446</v>
      </c>
      <c r="F7" s="25">
        <v>15552</v>
      </c>
      <c r="G7" s="25">
        <v>1601</v>
      </c>
      <c r="H7" s="25">
        <v>2580</v>
      </c>
      <c r="I7" s="25">
        <v>1715</v>
      </c>
      <c r="J7" s="25">
        <v>632</v>
      </c>
      <c r="K7" s="25">
        <v>600</v>
      </c>
      <c r="L7" s="25">
        <v>931</v>
      </c>
      <c r="M7" s="25">
        <v>314</v>
      </c>
      <c r="N7" s="25">
        <v>86</v>
      </c>
      <c r="O7" s="25">
        <v>1030</v>
      </c>
      <c r="P7" s="25">
        <v>5747</v>
      </c>
      <c r="Q7" s="25">
        <v>316</v>
      </c>
      <c r="R7" s="25">
        <v>5003</v>
      </c>
      <c r="S7" s="25">
        <v>37</v>
      </c>
      <c r="T7" s="25">
        <v>12751</v>
      </c>
      <c r="U7" s="25">
        <v>1696</v>
      </c>
      <c r="V7" s="25">
        <v>15194</v>
      </c>
      <c r="W7" s="25">
        <v>246</v>
      </c>
      <c r="X7" s="23" t="s">
        <v>48</v>
      </c>
    </row>
    <row r="8" spans="1:24" ht="13.5" customHeight="1">
      <c r="A8" s="26" t="s">
        <v>49</v>
      </c>
      <c r="B8" s="24">
        <f>SUM(C8:F8)+SUM(R8:W8)</f>
        <v>59015</v>
      </c>
      <c r="C8" s="25">
        <v>478</v>
      </c>
      <c r="D8" s="25">
        <v>162</v>
      </c>
      <c r="E8" s="25">
        <v>13089</v>
      </c>
      <c r="F8" s="25">
        <v>12645</v>
      </c>
      <c r="G8" s="25">
        <v>1515</v>
      </c>
      <c r="H8" s="25">
        <v>2054</v>
      </c>
      <c r="I8" s="25">
        <v>1756</v>
      </c>
      <c r="J8" s="25">
        <v>493</v>
      </c>
      <c r="K8" s="25">
        <v>327</v>
      </c>
      <c r="L8" s="25">
        <v>773</v>
      </c>
      <c r="M8" s="25">
        <v>143</v>
      </c>
      <c r="N8" s="25">
        <v>72</v>
      </c>
      <c r="O8" s="25">
        <v>902</v>
      </c>
      <c r="P8" s="25">
        <v>4359</v>
      </c>
      <c r="Q8" s="25">
        <v>251</v>
      </c>
      <c r="R8" s="25">
        <v>4840</v>
      </c>
      <c r="S8" s="25">
        <v>22</v>
      </c>
      <c r="T8" s="25">
        <v>11208</v>
      </c>
      <c r="U8" s="25">
        <v>1485</v>
      </c>
      <c r="V8" s="25">
        <v>14852</v>
      </c>
      <c r="W8" s="25">
        <v>234</v>
      </c>
      <c r="X8" s="23" t="s">
        <v>49</v>
      </c>
    </row>
    <row r="9" spans="1:24" ht="13.5" customHeight="1">
      <c r="A9" s="27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8"/>
    </row>
    <row r="10" spans="1:24" s="33" customFormat="1" ht="13.5" customHeight="1">
      <c r="A10" s="29" t="s">
        <v>50</v>
      </c>
      <c r="B10" s="30">
        <f>SUM(B12:B19)</f>
        <v>56952</v>
      </c>
      <c r="C10" s="31">
        <f aca="true" t="shared" si="0" ref="C10:W10">SUM(C12:C19)</f>
        <v>455</v>
      </c>
      <c r="D10" s="31">
        <f t="shared" si="0"/>
        <v>162</v>
      </c>
      <c r="E10" s="31">
        <f t="shared" si="0"/>
        <v>14152</v>
      </c>
      <c r="F10" s="31">
        <f t="shared" si="0"/>
        <v>11237</v>
      </c>
      <c r="G10" s="31">
        <f t="shared" si="0"/>
        <v>1295</v>
      </c>
      <c r="H10" s="31">
        <f t="shared" si="0"/>
        <v>1801</v>
      </c>
      <c r="I10" s="31">
        <f t="shared" si="0"/>
        <v>1758</v>
      </c>
      <c r="J10" s="31">
        <f t="shared" si="0"/>
        <v>444</v>
      </c>
      <c r="K10" s="31">
        <f t="shared" si="0"/>
        <v>253</v>
      </c>
      <c r="L10" s="31">
        <f t="shared" si="0"/>
        <v>467</v>
      </c>
      <c r="M10" s="31">
        <f t="shared" si="0"/>
        <v>145</v>
      </c>
      <c r="N10" s="31">
        <f t="shared" si="0"/>
        <v>74</v>
      </c>
      <c r="O10" s="31">
        <f t="shared" si="0"/>
        <v>814</v>
      </c>
      <c r="P10" s="31">
        <f t="shared" si="0"/>
        <v>3837</v>
      </c>
      <c r="Q10" s="31">
        <f t="shared" si="0"/>
        <v>349</v>
      </c>
      <c r="R10" s="31">
        <f t="shared" si="0"/>
        <v>4027</v>
      </c>
      <c r="S10" s="31">
        <f t="shared" si="0"/>
        <v>47</v>
      </c>
      <c r="T10" s="31">
        <f t="shared" si="0"/>
        <v>10587</v>
      </c>
      <c r="U10" s="31">
        <f t="shared" si="0"/>
        <v>1477</v>
      </c>
      <c r="V10" s="31">
        <f t="shared" si="0"/>
        <v>14663</v>
      </c>
      <c r="W10" s="31">
        <f t="shared" si="0"/>
        <v>145</v>
      </c>
      <c r="X10" s="32" t="s">
        <v>50</v>
      </c>
    </row>
    <row r="11" spans="1:24" ht="13.5" customHeight="1">
      <c r="A11" s="34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35"/>
      <c r="T11" s="25"/>
      <c r="U11" s="25"/>
      <c r="V11" s="25"/>
      <c r="W11" s="25"/>
      <c r="X11" s="36"/>
    </row>
    <row r="12" spans="1:24" ht="13.5" customHeight="1">
      <c r="A12" s="37" t="s">
        <v>51</v>
      </c>
      <c r="B12" s="38">
        <f>SUM(C12:F12)+SUM(R12:W12)</f>
        <v>23549</v>
      </c>
      <c r="C12" s="25">
        <v>68</v>
      </c>
      <c r="D12" s="25">
        <v>29</v>
      </c>
      <c r="E12" s="25">
        <v>6520</v>
      </c>
      <c r="F12" s="25">
        <v>2602</v>
      </c>
      <c r="G12" s="25">
        <v>311</v>
      </c>
      <c r="H12" s="25">
        <v>287</v>
      </c>
      <c r="I12" s="25">
        <v>181</v>
      </c>
      <c r="J12" s="25">
        <v>168</v>
      </c>
      <c r="K12" s="25">
        <v>52</v>
      </c>
      <c r="L12" s="25">
        <v>154</v>
      </c>
      <c r="M12" s="25">
        <v>53</v>
      </c>
      <c r="N12" s="25">
        <v>63</v>
      </c>
      <c r="O12" s="25">
        <v>368</v>
      </c>
      <c r="P12" s="25">
        <v>788</v>
      </c>
      <c r="Q12" s="25">
        <v>177</v>
      </c>
      <c r="R12" s="25">
        <v>1743</v>
      </c>
      <c r="S12" s="25">
        <v>31</v>
      </c>
      <c r="T12" s="25">
        <v>5299</v>
      </c>
      <c r="U12" s="25">
        <v>831</v>
      </c>
      <c r="V12" s="25">
        <v>6405</v>
      </c>
      <c r="W12" s="25">
        <v>21</v>
      </c>
      <c r="X12" s="36" t="s">
        <v>52</v>
      </c>
    </row>
    <row r="13" spans="1:24" ht="13.5" customHeight="1">
      <c r="A13" s="37" t="s">
        <v>53</v>
      </c>
      <c r="B13" s="38">
        <f aca="true" t="shared" si="1" ref="B13:B19">SUM(C13:F13)+SUM(R13:W13)</f>
        <v>10022</v>
      </c>
      <c r="C13" s="25">
        <v>89</v>
      </c>
      <c r="D13" s="35">
        <v>4</v>
      </c>
      <c r="E13" s="25">
        <v>1499</v>
      </c>
      <c r="F13" s="25">
        <v>1723</v>
      </c>
      <c r="G13" s="25">
        <v>146</v>
      </c>
      <c r="H13" s="25">
        <v>293</v>
      </c>
      <c r="I13" s="25">
        <v>64</v>
      </c>
      <c r="J13" s="25">
        <v>83</v>
      </c>
      <c r="K13" s="25">
        <v>34</v>
      </c>
      <c r="L13" s="25">
        <v>26</v>
      </c>
      <c r="M13" s="25">
        <v>3</v>
      </c>
      <c r="N13" s="35">
        <v>0</v>
      </c>
      <c r="O13" s="25">
        <v>94</v>
      </c>
      <c r="P13" s="25">
        <v>956</v>
      </c>
      <c r="Q13" s="25">
        <v>24</v>
      </c>
      <c r="R13" s="25">
        <v>979</v>
      </c>
      <c r="S13" s="35">
        <v>0</v>
      </c>
      <c r="T13" s="25">
        <v>1904</v>
      </c>
      <c r="U13" s="25">
        <v>174</v>
      </c>
      <c r="V13" s="25">
        <v>3619</v>
      </c>
      <c r="W13" s="25">
        <v>31</v>
      </c>
      <c r="X13" s="36" t="s">
        <v>54</v>
      </c>
    </row>
    <row r="14" spans="1:24" ht="13.5" customHeight="1">
      <c r="A14" s="37" t="s">
        <v>55</v>
      </c>
      <c r="B14" s="38">
        <v>4720</v>
      </c>
      <c r="C14" s="25">
        <v>25</v>
      </c>
      <c r="D14" s="25">
        <v>20</v>
      </c>
      <c r="E14" s="25">
        <v>1077</v>
      </c>
      <c r="F14" s="25">
        <v>926</v>
      </c>
      <c r="G14" s="25">
        <v>83</v>
      </c>
      <c r="H14" s="25">
        <v>117</v>
      </c>
      <c r="I14" s="25">
        <v>153</v>
      </c>
      <c r="J14" s="25">
        <v>54</v>
      </c>
      <c r="K14" s="25">
        <v>15</v>
      </c>
      <c r="L14" s="25">
        <v>104</v>
      </c>
      <c r="M14" s="25">
        <v>85</v>
      </c>
      <c r="N14" s="35">
        <v>0</v>
      </c>
      <c r="O14" s="25">
        <v>27</v>
      </c>
      <c r="P14" s="25">
        <v>287</v>
      </c>
      <c r="Q14" s="25">
        <v>1</v>
      </c>
      <c r="R14" s="25">
        <v>390</v>
      </c>
      <c r="S14" s="25">
        <v>6</v>
      </c>
      <c r="T14" s="25">
        <v>949</v>
      </c>
      <c r="U14" s="25">
        <v>188</v>
      </c>
      <c r="V14" s="25">
        <v>1120</v>
      </c>
      <c r="W14" s="25">
        <v>19</v>
      </c>
      <c r="X14" s="36" t="s">
        <v>56</v>
      </c>
    </row>
    <row r="15" spans="1:24" ht="13.5" customHeight="1">
      <c r="A15" s="37" t="s">
        <v>57</v>
      </c>
      <c r="B15" s="38">
        <f t="shared" si="1"/>
        <v>5396</v>
      </c>
      <c r="C15" s="25">
        <v>97</v>
      </c>
      <c r="D15" s="25">
        <v>88</v>
      </c>
      <c r="E15" s="25">
        <v>1267</v>
      </c>
      <c r="F15" s="25">
        <v>1624</v>
      </c>
      <c r="G15" s="25">
        <v>125</v>
      </c>
      <c r="H15" s="25">
        <v>254</v>
      </c>
      <c r="I15" s="25">
        <v>952</v>
      </c>
      <c r="J15" s="25">
        <v>50</v>
      </c>
      <c r="K15" s="25">
        <v>8</v>
      </c>
      <c r="L15" s="25">
        <v>25</v>
      </c>
      <c r="M15" s="25">
        <v>0</v>
      </c>
      <c r="N15" s="35">
        <v>0</v>
      </c>
      <c r="O15" s="25">
        <v>24</v>
      </c>
      <c r="P15" s="25">
        <v>158</v>
      </c>
      <c r="Q15" s="25">
        <v>28</v>
      </c>
      <c r="R15" s="25">
        <v>217</v>
      </c>
      <c r="S15" s="35">
        <v>0</v>
      </c>
      <c r="T15" s="25">
        <v>762</v>
      </c>
      <c r="U15" s="25">
        <v>86</v>
      </c>
      <c r="V15" s="25">
        <v>1242</v>
      </c>
      <c r="W15" s="25">
        <v>13</v>
      </c>
      <c r="X15" s="36" t="s">
        <v>58</v>
      </c>
    </row>
    <row r="16" spans="1:24" ht="13.5" customHeight="1">
      <c r="A16" s="37" t="s">
        <v>59</v>
      </c>
      <c r="B16" s="38">
        <f t="shared" si="1"/>
        <v>2440</v>
      </c>
      <c r="C16" s="25">
        <v>12</v>
      </c>
      <c r="D16" s="25">
        <v>7</v>
      </c>
      <c r="E16" s="25">
        <v>694</v>
      </c>
      <c r="F16" s="25">
        <v>851</v>
      </c>
      <c r="G16" s="25">
        <v>101</v>
      </c>
      <c r="H16" s="25">
        <v>84</v>
      </c>
      <c r="I16" s="25">
        <v>13</v>
      </c>
      <c r="J16" s="25">
        <v>15</v>
      </c>
      <c r="K16" s="25">
        <v>5</v>
      </c>
      <c r="L16" s="25">
        <v>38</v>
      </c>
      <c r="M16" s="35">
        <v>0</v>
      </c>
      <c r="N16" s="35">
        <v>0</v>
      </c>
      <c r="O16" s="25">
        <v>43</v>
      </c>
      <c r="P16" s="25">
        <v>544</v>
      </c>
      <c r="Q16" s="25">
        <v>8</v>
      </c>
      <c r="R16" s="25">
        <v>142</v>
      </c>
      <c r="S16" s="35">
        <v>0</v>
      </c>
      <c r="T16" s="25">
        <v>274</v>
      </c>
      <c r="U16" s="25">
        <v>39</v>
      </c>
      <c r="V16" s="25">
        <v>419</v>
      </c>
      <c r="W16" s="25">
        <v>2</v>
      </c>
      <c r="X16" s="36" t="s">
        <v>60</v>
      </c>
    </row>
    <row r="17" spans="1:24" ht="13.5" customHeight="1">
      <c r="A17" s="37" t="s">
        <v>61</v>
      </c>
      <c r="B17" s="38">
        <f t="shared" si="1"/>
        <v>3976</v>
      </c>
      <c r="C17" s="25">
        <v>38</v>
      </c>
      <c r="D17" s="25">
        <v>13</v>
      </c>
      <c r="E17" s="25">
        <v>1090</v>
      </c>
      <c r="F17" s="25">
        <v>1308</v>
      </c>
      <c r="G17" s="25">
        <v>165</v>
      </c>
      <c r="H17" s="25">
        <v>207</v>
      </c>
      <c r="I17" s="25">
        <v>221</v>
      </c>
      <c r="J17" s="25">
        <v>42</v>
      </c>
      <c r="K17" s="25">
        <v>13</v>
      </c>
      <c r="L17" s="25">
        <v>32</v>
      </c>
      <c r="M17" s="35">
        <v>0</v>
      </c>
      <c r="N17" s="35">
        <v>0</v>
      </c>
      <c r="O17" s="25">
        <v>123</v>
      </c>
      <c r="P17" s="25">
        <v>505</v>
      </c>
      <c r="Q17" s="35">
        <v>0</v>
      </c>
      <c r="R17" s="25">
        <v>176</v>
      </c>
      <c r="S17" s="35">
        <v>1</v>
      </c>
      <c r="T17" s="25">
        <v>610</v>
      </c>
      <c r="U17" s="25">
        <v>97</v>
      </c>
      <c r="V17" s="25">
        <v>640</v>
      </c>
      <c r="W17" s="25">
        <v>3</v>
      </c>
      <c r="X17" s="36" t="s">
        <v>62</v>
      </c>
    </row>
    <row r="18" spans="1:24" ht="13.5" customHeight="1">
      <c r="A18" s="37" t="s">
        <v>63</v>
      </c>
      <c r="B18" s="38">
        <f t="shared" si="1"/>
        <v>3480</v>
      </c>
      <c r="C18" s="25">
        <v>32</v>
      </c>
      <c r="D18" s="25">
        <v>0</v>
      </c>
      <c r="E18" s="25">
        <v>957</v>
      </c>
      <c r="F18" s="25">
        <v>1308</v>
      </c>
      <c r="G18" s="25">
        <v>278</v>
      </c>
      <c r="H18" s="25">
        <v>205</v>
      </c>
      <c r="I18" s="25">
        <v>74</v>
      </c>
      <c r="J18" s="25">
        <v>19</v>
      </c>
      <c r="K18" s="25">
        <v>36</v>
      </c>
      <c r="L18" s="25">
        <v>47</v>
      </c>
      <c r="M18" s="35">
        <v>0</v>
      </c>
      <c r="N18" s="35">
        <v>11</v>
      </c>
      <c r="O18" s="25">
        <v>132</v>
      </c>
      <c r="P18" s="25">
        <v>440</v>
      </c>
      <c r="Q18" s="25">
        <v>66</v>
      </c>
      <c r="R18" s="25">
        <v>194</v>
      </c>
      <c r="S18" s="25">
        <v>4</v>
      </c>
      <c r="T18" s="25">
        <v>324</v>
      </c>
      <c r="U18" s="25">
        <v>40</v>
      </c>
      <c r="V18" s="25">
        <v>603</v>
      </c>
      <c r="W18" s="25">
        <v>18</v>
      </c>
      <c r="X18" s="36" t="s">
        <v>64</v>
      </c>
    </row>
    <row r="19" spans="1:24" ht="13.5" customHeight="1">
      <c r="A19" s="39" t="s">
        <v>65</v>
      </c>
      <c r="B19" s="40">
        <f t="shared" si="1"/>
        <v>3369</v>
      </c>
      <c r="C19" s="41">
        <v>94</v>
      </c>
      <c r="D19" s="41">
        <v>1</v>
      </c>
      <c r="E19" s="41">
        <v>1048</v>
      </c>
      <c r="F19" s="41">
        <v>895</v>
      </c>
      <c r="G19" s="41">
        <v>86</v>
      </c>
      <c r="H19" s="41">
        <v>354</v>
      </c>
      <c r="I19" s="41">
        <v>100</v>
      </c>
      <c r="J19" s="41">
        <v>13</v>
      </c>
      <c r="K19" s="41">
        <v>90</v>
      </c>
      <c r="L19" s="41">
        <v>41</v>
      </c>
      <c r="M19" s="41">
        <v>4</v>
      </c>
      <c r="N19" s="42">
        <v>0</v>
      </c>
      <c r="O19" s="41">
        <v>3</v>
      </c>
      <c r="P19" s="41">
        <v>159</v>
      </c>
      <c r="Q19" s="41">
        <v>45</v>
      </c>
      <c r="R19" s="41">
        <v>186</v>
      </c>
      <c r="S19" s="41">
        <v>5</v>
      </c>
      <c r="T19" s="41">
        <v>465</v>
      </c>
      <c r="U19" s="41">
        <v>22</v>
      </c>
      <c r="V19" s="41">
        <v>615</v>
      </c>
      <c r="W19" s="41">
        <v>38</v>
      </c>
      <c r="X19" s="43" t="s">
        <v>66</v>
      </c>
    </row>
    <row r="20" spans="1:24" ht="12">
      <c r="A20" s="34" t="s">
        <v>67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3" ht="12">
      <c r="A21" s="34" t="s">
        <v>68</v>
      </c>
      <c r="B21" s="34"/>
      <c r="C21" s="34"/>
    </row>
  </sheetData>
  <sheetProtection/>
  <mergeCells count="4">
    <mergeCell ref="F4:F5"/>
    <mergeCell ref="M4:M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2009-04-06T00:49:26Z</dcterms:created>
  <dcterms:modified xsi:type="dcterms:W3CDTF">2009-04-06T00:49:33Z</dcterms:modified>
  <cp:category/>
  <cp:version/>
  <cp:contentType/>
  <cp:contentStatus/>
</cp:coreProperties>
</file>