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247" sheetId="1" r:id="rId1"/>
  </sheets>
  <externalReferences>
    <externalReference r:id="rId4"/>
  </externalReferences>
  <definedNames>
    <definedName name="_5６農家人口" localSheetId="0">'247'!$A$1:$F$51</definedName>
    <definedName name="_5６農家人口">'[1]228'!$A$1:$J$64</definedName>
    <definedName name="_Regression_Int" localSheetId="0" hidden="1">1</definedName>
    <definedName name="_xlnm.Print_Area" localSheetId="0">'247'!$A$1:$F$47</definedName>
    <definedName name="Print_Area_MI" localSheetId="0">'247'!$A$2:$I$51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<sst xmlns="http://schemas.openxmlformats.org/spreadsheetml/2006/main" count="91" uniqueCount="86">
  <si>
    <t>(単位  件)</t>
  </si>
  <si>
    <t>　　　          　各年３月３1日</t>
  </si>
  <si>
    <t>年次および</t>
  </si>
  <si>
    <t>放送受信</t>
  </si>
  <si>
    <t>衛星契約数</t>
  </si>
  <si>
    <t>市　町　村</t>
  </si>
  <si>
    <t>契 約 数</t>
  </si>
  <si>
    <t>（再掲）</t>
  </si>
  <si>
    <t>南海部郡</t>
  </si>
  <si>
    <t>上  浦  町</t>
  </si>
  <si>
    <t>弥  生  町</t>
  </si>
  <si>
    <t>本  匠  村</t>
  </si>
  <si>
    <t>宇  目  町</t>
  </si>
  <si>
    <t>直  川  村</t>
  </si>
  <si>
    <t>市        部</t>
  </si>
  <si>
    <t>鶴  見  町</t>
  </si>
  <si>
    <t>郡        部</t>
  </si>
  <si>
    <t>米水津  村</t>
  </si>
  <si>
    <t>蒲  江  町</t>
  </si>
  <si>
    <t>大  分  市</t>
  </si>
  <si>
    <t>大 野 郡</t>
  </si>
  <si>
    <t>別  府  市</t>
  </si>
  <si>
    <t>野  津  町</t>
  </si>
  <si>
    <t>中  津  市</t>
  </si>
  <si>
    <t>三  重  町</t>
  </si>
  <si>
    <t>日  田  市</t>
  </si>
  <si>
    <t>清  川  村</t>
  </si>
  <si>
    <t>佐  伯  市</t>
  </si>
  <si>
    <t>緒  方  町</t>
  </si>
  <si>
    <t>臼  杵  市</t>
  </si>
  <si>
    <t>朝  地  町</t>
  </si>
  <si>
    <t>津久見  市</t>
  </si>
  <si>
    <t>大  野  町</t>
  </si>
  <si>
    <t>竹  田  市</t>
  </si>
  <si>
    <t>千  歳  村</t>
  </si>
  <si>
    <t>豊後高田市</t>
  </si>
  <si>
    <t>犬  飼  町</t>
  </si>
  <si>
    <t>杵  築  市</t>
  </si>
  <si>
    <t>直 入 郡</t>
  </si>
  <si>
    <t>宇  佐  市</t>
  </si>
  <si>
    <t>荻      町</t>
  </si>
  <si>
    <t>西国東郡</t>
  </si>
  <si>
    <t>久  住  町</t>
  </si>
  <si>
    <t>大  田  村</t>
  </si>
  <si>
    <t>直  入  町</t>
  </si>
  <si>
    <t>真  玉  町</t>
  </si>
  <si>
    <t>玖 珠 郡</t>
  </si>
  <si>
    <t>香々地  町</t>
  </si>
  <si>
    <t>九  重  町</t>
  </si>
  <si>
    <t>東国東郡</t>
  </si>
  <si>
    <t>玖  珠  町</t>
  </si>
  <si>
    <t>国  見  町</t>
  </si>
  <si>
    <t>日 田 郡</t>
  </si>
  <si>
    <t>姫  島  村</t>
  </si>
  <si>
    <t>前津江  村</t>
  </si>
  <si>
    <t>国  東  町</t>
  </si>
  <si>
    <t>中津江  村</t>
  </si>
  <si>
    <t>武  蔵  町</t>
  </si>
  <si>
    <t>上津江  村</t>
  </si>
  <si>
    <t>安  岐  町</t>
  </si>
  <si>
    <t>大  山  町</t>
  </si>
  <si>
    <t>速 見 郡</t>
  </si>
  <si>
    <t>天  瀬  町</t>
  </si>
  <si>
    <t>日  出  町</t>
  </si>
  <si>
    <t>下 毛 郡</t>
  </si>
  <si>
    <t>山  香  町</t>
  </si>
  <si>
    <t>三  光  村</t>
  </si>
  <si>
    <t>大 分 郡</t>
  </si>
  <si>
    <t>野津原  町</t>
  </si>
  <si>
    <t>耶馬渓  町</t>
  </si>
  <si>
    <t>挾  間  町</t>
  </si>
  <si>
    <t>山  国  町</t>
  </si>
  <si>
    <t>庄  内  町</t>
  </si>
  <si>
    <t>宇 佐 郡</t>
  </si>
  <si>
    <t>湯布院  町</t>
  </si>
  <si>
    <t>院  内  町</t>
  </si>
  <si>
    <t>北海部郡</t>
  </si>
  <si>
    <t>安心院  町</t>
  </si>
  <si>
    <t>佐賀関  町</t>
  </si>
  <si>
    <t>資料：日本放送協会「放送受信契約統計要覧」</t>
  </si>
  <si>
    <t>　247．市町村別テレビ普及状況</t>
  </si>
  <si>
    <t xml:space="preserve">平成4年  </t>
  </si>
  <si>
    <t xml:space="preserve">      5</t>
  </si>
  <si>
    <t xml:space="preserve">      6</t>
  </si>
  <si>
    <t xml:space="preserve">      7</t>
  </si>
  <si>
    <t>本耶馬渓町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</si>
</sst>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</numFmts>
  <fonts count="13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8"/>
      <name val="ＭＳ ゴシック"/>
      <family val="3"/>
    </font>
    <font>
      <sz val="18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76" fontId="7" fillId="0" borderId="0" xfId="0" applyNumberFormat="1" applyFont="1" applyAlignment="1" applyProtection="1">
      <alignment horizontal="centerContinuous"/>
      <protection locked="0"/>
    </xf>
    <xf numFmtId="176" fontId="8" fillId="0" borderId="0" xfId="0" applyNumberFormat="1" applyFont="1" applyAlignment="1" applyProtection="1">
      <alignment horizontal="centerContinuous"/>
      <protection locked="0"/>
    </xf>
    <xf numFmtId="176" fontId="8" fillId="0" borderId="0" xfId="0" applyNumberFormat="1" applyFont="1" applyAlignment="1" applyProtection="1">
      <alignment/>
      <protection locked="0"/>
    </xf>
    <xf numFmtId="176" fontId="8" fillId="0" borderId="0" xfId="0" applyNumberFormat="1" applyFont="1" applyAlignment="1">
      <alignment/>
    </xf>
    <xf numFmtId="176" fontId="9" fillId="0" borderId="0" xfId="0" applyNumberFormat="1" applyFont="1" applyAlignment="1" applyProtection="1">
      <alignment horizontal="centerContinuous"/>
      <protection locked="0"/>
    </xf>
    <xf numFmtId="176" fontId="8" fillId="0" borderId="1" xfId="0" applyNumberFormat="1" applyFont="1" applyBorder="1" applyAlignment="1" applyProtection="1">
      <alignment horizontal="left"/>
      <protection locked="0"/>
    </xf>
    <xf numFmtId="176" fontId="8" fillId="0" borderId="1" xfId="0" applyNumberFormat="1" applyFont="1" applyBorder="1" applyAlignment="1" applyProtection="1">
      <alignment/>
      <protection locked="0"/>
    </xf>
    <xf numFmtId="176" fontId="8" fillId="0" borderId="1" xfId="0" applyNumberFormat="1" applyFont="1" applyBorder="1" applyAlignment="1" applyProtection="1">
      <alignment/>
      <protection locked="0"/>
    </xf>
    <xf numFmtId="176" fontId="8" fillId="0" borderId="0" xfId="0" applyNumberFormat="1" applyFont="1" applyBorder="1" applyAlignment="1" applyProtection="1">
      <alignment/>
      <protection locked="0"/>
    </xf>
    <xf numFmtId="176" fontId="8" fillId="0" borderId="0" xfId="0" applyNumberFormat="1" applyFont="1" applyBorder="1" applyAlignment="1">
      <alignment/>
    </xf>
    <xf numFmtId="176" fontId="10" fillId="0" borderId="0" xfId="0" applyNumberFormat="1" applyFont="1" applyBorder="1" applyAlignment="1" applyProtection="1">
      <alignment horizontal="center" vertical="center"/>
      <protection locked="0"/>
    </xf>
    <xf numFmtId="176" fontId="10" fillId="0" borderId="2" xfId="0" applyNumberFormat="1" applyFont="1" applyBorder="1" applyAlignment="1" applyProtection="1">
      <alignment horizontal="centerContinuous"/>
      <protection locked="0"/>
    </xf>
    <xf numFmtId="176" fontId="10" fillId="0" borderId="3" xfId="0" applyNumberFormat="1" applyFont="1" applyBorder="1" applyAlignment="1" applyProtection="1">
      <alignment horizontal="centerContinuous"/>
      <protection locked="0"/>
    </xf>
    <xf numFmtId="176" fontId="10" fillId="0" borderId="4" xfId="0" applyNumberFormat="1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176" fontId="10" fillId="0" borderId="6" xfId="0" applyNumberFormat="1" applyFont="1" applyBorder="1" applyAlignment="1" applyProtection="1">
      <alignment horizont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176" fontId="8" fillId="0" borderId="0" xfId="0" applyNumberFormat="1" applyFont="1" applyBorder="1" applyAlignment="1" applyProtection="1">
      <alignment horizontal="distributed"/>
      <protection locked="0"/>
    </xf>
    <xf numFmtId="41" fontId="8" fillId="0" borderId="3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>
      <alignment/>
      <protection locked="0"/>
    </xf>
    <xf numFmtId="176" fontId="11" fillId="0" borderId="4" xfId="0" applyNumberFormat="1" applyFont="1" applyBorder="1" applyAlignment="1" applyProtection="1">
      <alignment horizontal="left"/>
      <protection locked="0"/>
    </xf>
    <xf numFmtId="41" fontId="11" fillId="0" borderId="3" xfId="0" applyNumberFormat="1" applyFont="1" applyBorder="1" applyAlignment="1" applyProtection="1">
      <alignment/>
      <protection/>
    </xf>
    <xf numFmtId="41" fontId="11" fillId="0" borderId="0" xfId="0" applyNumberFormat="1" applyFont="1" applyBorder="1" applyAlignment="1" applyProtection="1">
      <alignment/>
      <protection/>
    </xf>
    <xf numFmtId="49" fontId="8" fillId="0" borderId="0" xfId="0" applyNumberFormat="1" applyFont="1" applyBorder="1" applyAlignment="1" applyProtection="1">
      <alignment horizontal="center"/>
      <protection locked="0"/>
    </xf>
    <xf numFmtId="176" fontId="8" fillId="0" borderId="4" xfId="0" applyNumberFormat="1" applyFont="1" applyBorder="1" applyAlignment="1" applyProtection="1">
      <alignment horizontal="center"/>
      <protection locked="0"/>
    </xf>
    <xf numFmtId="49" fontId="11" fillId="0" borderId="0" xfId="0" applyNumberFormat="1" applyFont="1" applyBorder="1" applyAlignment="1" applyProtection="1">
      <alignment horizontal="center"/>
      <protection locked="0"/>
    </xf>
    <xf numFmtId="176" fontId="11" fillId="0" borderId="0" xfId="0" applyNumberFormat="1" applyFont="1" applyAlignment="1" applyProtection="1">
      <alignment/>
      <protection locked="0"/>
    </xf>
    <xf numFmtId="176" fontId="11" fillId="0" borderId="0" xfId="0" applyNumberFormat="1" applyFont="1" applyAlignment="1">
      <alignment/>
    </xf>
    <xf numFmtId="176" fontId="11" fillId="0" borderId="0" xfId="0" applyNumberFormat="1" applyFont="1" applyBorder="1" applyAlignment="1" applyProtection="1" quotePrefix="1">
      <alignment horizontal="center"/>
      <protection locked="0"/>
    </xf>
    <xf numFmtId="41" fontId="11" fillId="0" borderId="3" xfId="0" applyNumberFormat="1" applyFont="1" applyBorder="1" applyAlignment="1" applyProtection="1">
      <alignment/>
      <protection locked="0"/>
    </xf>
    <xf numFmtId="41" fontId="11" fillId="0" borderId="0" xfId="0" applyNumberFormat="1" applyFont="1" applyBorder="1" applyAlignment="1" applyProtection="1">
      <alignment/>
      <protection locked="0"/>
    </xf>
    <xf numFmtId="176" fontId="11" fillId="0" borderId="0" xfId="0" applyNumberFormat="1" applyFont="1" applyBorder="1" applyAlignment="1" applyProtection="1">
      <alignment horizontal="center"/>
      <protection locked="0"/>
    </xf>
    <xf numFmtId="176" fontId="8" fillId="0" borderId="0" xfId="0" applyNumberFormat="1" applyFont="1" applyBorder="1" applyAlignment="1" applyProtection="1">
      <alignment horizontal="center"/>
      <protection locked="0"/>
    </xf>
    <xf numFmtId="41" fontId="11" fillId="0" borderId="3" xfId="0" applyNumberFormat="1" applyFont="1" applyBorder="1" applyAlignment="1">
      <alignment/>
    </xf>
    <xf numFmtId="41" fontId="11" fillId="0" borderId="0" xfId="0" applyNumberFormat="1" applyFont="1" applyBorder="1" applyAlignment="1">
      <alignment/>
    </xf>
    <xf numFmtId="41" fontId="8" fillId="0" borderId="8" xfId="0" applyNumberFormat="1" applyFont="1" applyBorder="1" applyAlignment="1" applyProtection="1">
      <alignment/>
      <protection locked="0"/>
    </xf>
    <xf numFmtId="176" fontId="11" fillId="0" borderId="0" xfId="0" applyNumberFormat="1" applyFont="1" applyBorder="1" applyAlignment="1" applyProtection="1">
      <alignment horizontal="left"/>
      <protection locked="0"/>
    </xf>
    <xf numFmtId="176" fontId="8" fillId="0" borderId="9" xfId="0" applyNumberFormat="1" applyFont="1" applyBorder="1" applyAlignment="1" applyProtection="1">
      <alignment horizontal="center"/>
      <protection locked="0"/>
    </xf>
    <xf numFmtId="176" fontId="11" fillId="0" borderId="9" xfId="0" applyNumberFormat="1" applyFont="1" applyBorder="1" applyAlignment="1" applyProtection="1">
      <alignment horizontal="left"/>
      <protection locked="0"/>
    </xf>
    <xf numFmtId="176" fontId="8" fillId="0" borderId="5" xfId="0" applyNumberFormat="1" applyFont="1" applyBorder="1" applyAlignment="1" applyProtection="1">
      <alignment horizontal="center"/>
      <protection locked="0"/>
    </xf>
    <xf numFmtId="41" fontId="8" fillId="0" borderId="6" xfId="0" applyNumberFormat="1" applyFont="1" applyBorder="1" applyAlignment="1" applyProtection="1">
      <alignment/>
      <protection locked="0"/>
    </xf>
    <xf numFmtId="41" fontId="8" fillId="0" borderId="5" xfId="0" applyNumberFormat="1" applyFont="1" applyBorder="1" applyAlignment="1" applyProtection="1">
      <alignment/>
      <protection locked="0"/>
    </xf>
    <xf numFmtId="176" fontId="8" fillId="0" borderId="7" xfId="0" applyNumberFormat="1" applyFont="1" applyBorder="1" applyAlignment="1" applyProtection="1">
      <alignment horizontal="center"/>
      <protection locked="0"/>
    </xf>
    <xf numFmtId="176" fontId="8" fillId="0" borderId="0" xfId="0" applyNumberFormat="1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14"/>
  <sheetViews>
    <sheetView showGridLines="0" tabSelected="1" zoomScaleSheetLayoutView="100" workbookViewId="0" topLeftCell="A1">
      <selection activeCell="D17" sqref="D17"/>
    </sheetView>
  </sheetViews>
  <sheetFormatPr defaultColWidth="13.5" defaultRowHeight="12" customHeight="1"/>
  <cols>
    <col min="1" max="1" width="12.91015625" style="4" customWidth="1"/>
    <col min="2" max="3" width="12.66015625" style="4" customWidth="1"/>
    <col min="4" max="4" width="13.16015625" style="4" customWidth="1"/>
    <col min="5" max="5" width="12.58203125" style="4" customWidth="1"/>
    <col min="6" max="6" width="11.91015625" style="4" customWidth="1"/>
    <col min="7" max="9" width="8.66015625" style="4" customWidth="1"/>
    <col min="10" max="16384" width="13.5" style="4" customWidth="1"/>
  </cols>
  <sheetData>
    <row r="1" spans="1:7" ht="19.5" customHeight="1">
      <c r="A1" s="1"/>
      <c r="B1" s="2"/>
      <c r="C1" s="2"/>
      <c r="D1" s="1"/>
      <c r="E1" s="2"/>
      <c r="F1" s="2"/>
      <c r="G1" s="3"/>
    </row>
    <row r="2" spans="1:7" ht="15.75" customHeight="1">
      <c r="A2" s="5" t="s">
        <v>80</v>
      </c>
      <c r="B2" s="2"/>
      <c r="C2" s="2"/>
      <c r="D2" s="5"/>
      <c r="E2" s="2"/>
      <c r="F2" s="2"/>
      <c r="G2" s="3"/>
    </row>
    <row r="3" spans="1:11" ht="12" customHeight="1" thickBot="1">
      <c r="A3" s="6" t="s">
        <v>0</v>
      </c>
      <c r="B3" s="7"/>
      <c r="C3" s="7"/>
      <c r="D3" s="6"/>
      <c r="E3" s="8" t="s">
        <v>1</v>
      </c>
      <c r="F3" s="7"/>
      <c r="G3" s="9"/>
      <c r="I3" s="10"/>
      <c r="J3" s="10"/>
      <c r="K3" s="10"/>
    </row>
    <row r="4" spans="1:7" ht="12.75" customHeight="1" thickTop="1">
      <c r="A4" s="11" t="s">
        <v>2</v>
      </c>
      <c r="B4" s="12" t="s">
        <v>3</v>
      </c>
      <c r="C4" s="13" t="s">
        <v>4</v>
      </c>
      <c r="D4" s="14"/>
      <c r="E4" s="12" t="s">
        <v>3</v>
      </c>
      <c r="F4" s="13" t="s">
        <v>4</v>
      </c>
      <c r="G4" s="3"/>
    </row>
    <row r="5" spans="1:7" ht="12" customHeight="1">
      <c r="A5" s="15" t="s">
        <v>5</v>
      </c>
      <c r="B5" s="16" t="s">
        <v>6</v>
      </c>
      <c r="C5" s="16" t="s">
        <v>7</v>
      </c>
      <c r="D5" s="17" t="s">
        <v>5</v>
      </c>
      <c r="E5" s="16" t="s">
        <v>6</v>
      </c>
      <c r="F5" s="16" t="s">
        <v>7</v>
      </c>
      <c r="G5" s="3"/>
    </row>
    <row r="6" spans="1:7" ht="12" customHeight="1">
      <c r="A6" s="18" t="s">
        <v>81</v>
      </c>
      <c r="B6" s="19">
        <v>359812</v>
      </c>
      <c r="C6" s="20">
        <v>54599</v>
      </c>
      <c r="D6" s="21" t="s">
        <v>8</v>
      </c>
      <c r="E6" s="22">
        <f>SUM(E7:E14)</f>
        <v>11875</v>
      </c>
      <c r="F6" s="23">
        <f>SUM(F7:F14)</f>
        <v>4511</v>
      </c>
      <c r="G6" s="3"/>
    </row>
    <row r="7" spans="1:7" ht="12" customHeight="1">
      <c r="A7" s="24" t="s">
        <v>82</v>
      </c>
      <c r="B7" s="19">
        <v>361278</v>
      </c>
      <c r="C7" s="20">
        <v>65450</v>
      </c>
      <c r="D7" s="25" t="s">
        <v>9</v>
      </c>
      <c r="E7" s="19">
        <v>1142</v>
      </c>
      <c r="F7" s="20">
        <v>500</v>
      </c>
      <c r="G7" s="3"/>
    </row>
    <row r="8" spans="1:7" ht="12" customHeight="1">
      <c r="A8" s="24" t="s">
        <v>83</v>
      </c>
      <c r="B8" s="19">
        <v>362322</v>
      </c>
      <c r="C8" s="20">
        <v>73309</v>
      </c>
      <c r="D8" s="25" t="s">
        <v>10</v>
      </c>
      <c r="E8" s="19">
        <v>2006</v>
      </c>
      <c r="F8" s="20">
        <v>1006</v>
      </c>
      <c r="G8" s="3"/>
    </row>
    <row r="9" spans="1:7" ht="12" customHeight="1">
      <c r="A9" s="24"/>
      <c r="B9" s="19"/>
      <c r="C9" s="20"/>
      <c r="D9" s="25" t="s">
        <v>11</v>
      </c>
      <c r="E9" s="19">
        <v>664</v>
      </c>
      <c r="F9" s="20">
        <v>405</v>
      </c>
      <c r="G9" s="3"/>
    </row>
    <row r="10" spans="1:7" s="28" customFormat="1" ht="12" customHeight="1">
      <c r="A10" s="26" t="s">
        <v>84</v>
      </c>
      <c r="B10" s="22">
        <f>SUM(B12:B13)</f>
        <v>362717</v>
      </c>
      <c r="C10" s="23">
        <f>SUM(C12:C13)</f>
        <v>78696</v>
      </c>
      <c r="D10" s="25" t="s">
        <v>12</v>
      </c>
      <c r="E10" s="19">
        <v>1346</v>
      </c>
      <c r="F10" s="20">
        <v>344</v>
      </c>
      <c r="G10" s="27"/>
    </row>
    <row r="11" spans="1:7" s="28" customFormat="1" ht="12" customHeight="1">
      <c r="A11" s="29"/>
      <c r="B11" s="30"/>
      <c r="C11" s="31"/>
      <c r="D11" s="25" t="s">
        <v>13</v>
      </c>
      <c r="E11" s="19">
        <v>876</v>
      </c>
      <c r="F11" s="20">
        <v>448</v>
      </c>
      <c r="G11" s="27"/>
    </row>
    <row r="12" spans="1:7" s="28" customFormat="1" ht="12" customHeight="1">
      <c r="A12" s="32" t="s">
        <v>14</v>
      </c>
      <c r="B12" s="22">
        <f>SUM(B15:B25)</f>
        <v>265170</v>
      </c>
      <c r="C12" s="23">
        <f>SUM(C15:C25)</f>
        <v>55925</v>
      </c>
      <c r="D12" s="25" t="s">
        <v>15</v>
      </c>
      <c r="E12" s="19">
        <v>1674</v>
      </c>
      <c r="F12" s="20">
        <v>486</v>
      </c>
      <c r="G12" s="27"/>
    </row>
    <row r="13" spans="1:7" s="28" customFormat="1" ht="12" customHeight="1">
      <c r="A13" s="32" t="s">
        <v>16</v>
      </c>
      <c r="B13" s="22">
        <v>97547</v>
      </c>
      <c r="C13" s="23">
        <v>22771</v>
      </c>
      <c r="D13" s="25" t="s">
        <v>17</v>
      </c>
      <c r="E13" s="19">
        <v>908</v>
      </c>
      <c r="F13" s="20">
        <v>491</v>
      </c>
      <c r="G13" s="27"/>
    </row>
    <row r="14" spans="1:7" ht="12" customHeight="1">
      <c r="A14" s="9"/>
      <c r="B14" s="19"/>
      <c r="C14" s="20"/>
      <c r="D14" s="25" t="s">
        <v>18</v>
      </c>
      <c r="E14" s="19">
        <v>3259</v>
      </c>
      <c r="F14" s="20">
        <v>831</v>
      </c>
      <c r="G14" s="3"/>
    </row>
    <row r="15" spans="1:7" ht="12" customHeight="1">
      <c r="A15" s="33" t="s">
        <v>19</v>
      </c>
      <c r="B15" s="19">
        <v>119857</v>
      </c>
      <c r="C15" s="20">
        <v>29417</v>
      </c>
      <c r="D15" s="21" t="s">
        <v>20</v>
      </c>
      <c r="E15" s="34">
        <f>SUM(E16:E19)+SUM(E20:E23)</f>
        <v>15893</v>
      </c>
      <c r="F15" s="35">
        <f>SUM(F16:F19)+SUM(F20:F23)</f>
        <v>3240</v>
      </c>
      <c r="G15" s="3"/>
    </row>
    <row r="16" spans="1:7" ht="12" customHeight="1">
      <c r="A16" s="33" t="s">
        <v>21</v>
      </c>
      <c r="B16" s="19">
        <v>41376</v>
      </c>
      <c r="C16" s="20">
        <v>8685</v>
      </c>
      <c r="D16" s="25" t="s">
        <v>22</v>
      </c>
      <c r="E16" s="19">
        <v>2734</v>
      </c>
      <c r="F16" s="20">
        <v>843</v>
      </c>
      <c r="G16" s="3"/>
    </row>
    <row r="17" spans="1:7" ht="12" customHeight="1">
      <c r="A17" s="33" t="s">
        <v>23</v>
      </c>
      <c r="B17" s="19">
        <v>18679</v>
      </c>
      <c r="C17" s="20">
        <v>2707</v>
      </c>
      <c r="D17" s="25" t="s">
        <v>24</v>
      </c>
      <c r="E17" s="19">
        <v>5234</v>
      </c>
      <c r="F17" s="20">
        <v>977</v>
      </c>
      <c r="G17" s="3"/>
    </row>
    <row r="18" spans="1:7" ht="12" customHeight="1">
      <c r="A18" s="33" t="s">
        <v>25</v>
      </c>
      <c r="B18" s="19">
        <v>16817</v>
      </c>
      <c r="C18" s="20">
        <v>2359</v>
      </c>
      <c r="D18" s="25" t="s">
        <v>26</v>
      </c>
      <c r="E18" s="19">
        <v>759</v>
      </c>
      <c r="F18" s="20">
        <v>180</v>
      </c>
      <c r="G18" s="3"/>
    </row>
    <row r="19" spans="1:7" ht="12" customHeight="1">
      <c r="A19" s="33" t="s">
        <v>27</v>
      </c>
      <c r="B19" s="19">
        <v>16601</v>
      </c>
      <c r="C19" s="20">
        <v>4202</v>
      </c>
      <c r="D19" s="25" t="s">
        <v>28</v>
      </c>
      <c r="E19" s="19">
        <v>2203</v>
      </c>
      <c r="F19" s="20">
        <v>357</v>
      </c>
      <c r="G19" s="3"/>
    </row>
    <row r="20" spans="1:7" ht="12" customHeight="1">
      <c r="A20" s="33" t="s">
        <v>29</v>
      </c>
      <c r="B20" s="19">
        <v>11071</v>
      </c>
      <c r="C20" s="20">
        <v>2299</v>
      </c>
      <c r="D20" s="25" t="s">
        <v>30</v>
      </c>
      <c r="E20" s="19">
        <v>1150</v>
      </c>
      <c r="F20" s="20">
        <v>170</v>
      </c>
      <c r="G20" s="3"/>
    </row>
    <row r="21" spans="1:7" ht="12" customHeight="1">
      <c r="A21" s="33" t="s">
        <v>31</v>
      </c>
      <c r="B21" s="19">
        <v>8409</v>
      </c>
      <c r="C21" s="20">
        <v>1421</v>
      </c>
      <c r="D21" s="25" t="s">
        <v>32</v>
      </c>
      <c r="E21" s="19">
        <v>1784</v>
      </c>
      <c r="F21" s="20">
        <v>282</v>
      </c>
      <c r="G21" s="3"/>
    </row>
    <row r="22" spans="1:7" ht="12" customHeight="1">
      <c r="A22" s="33" t="s">
        <v>33</v>
      </c>
      <c r="B22" s="19">
        <v>5772</v>
      </c>
      <c r="C22" s="20">
        <v>1122</v>
      </c>
      <c r="D22" s="25" t="s">
        <v>34</v>
      </c>
      <c r="E22" s="19">
        <v>731</v>
      </c>
      <c r="F22" s="20">
        <v>124</v>
      </c>
      <c r="G22" s="3"/>
    </row>
    <row r="23" spans="1:7" ht="12" customHeight="1">
      <c r="A23" s="33" t="s">
        <v>35</v>
      </c>
      <c r="B23" s="19">
        <v>5623</v>
      </c>
      <c r="C23" s="20">
        <v>478</v>
      </c>
      <c r="D23" s="25" t="s">
        <v>36</v>
      </c>
      <c r="E23" s="19">
        <v>1298</v>
      </c>
      <c r="F23" s="20">
        <v>307</v>
      </c>
      <c r="G23" s="3"/>
    </row>
    <row r="24" spans="1:7" ht="12" customHeight="1">
      <c r="A24" s="33" t="s">
        <v>37</v>
      </c>
      <c r="B24" s="19">
        <v>6427</v>
      </c>
      <c r="C24" s="20">
        <v>1268</v>
      </c>
      <c r="D24" s="21" t="s">
        <v>38</v>
      </c>
      <c r="E24" s="22">
        <f>SUM(E25:E27)</f>
        <v>3476</v>
      </c>
      <c r="F24" s="23">
        <f>SUM(F25:F27)</f>
        <v>673</v>
      </c>
      <c r="G24" s="3"/>
    </row>
    <row r="25" spans="1:7" ht="12" customHeight="1">
      <c r="A25" s="33" t="s">
        <v>39</v>
      </c>
      <c r="B25" s="19">
        <v>14538</v>
      </c>
      <c r="C25" s="36">
        <v>1967</v>
      </c>
      <c r="D25" s="25" t="s">
        <v>40</v>
      </c>
      <c r="E25" s="19">
        <v>1015</v>
      </c>
      <c r="F25" s="20">
        <v>189</v>
      </c>
      <c r="G25" s="3"/>
    </row>
    <row r="26" spans="1:7" ht="12" customHeight="1">
      <c r="A26" s="37" t="s">
        <v>41</v>
      </c>
      <c r="B26" s="22">
        <f>SUM(B27:B29)</f>
        <v>3302</v>
      </c>
      <c r="C26" s="23">
        <f>SUM(C27:C29)</f>
        <v>266</v>
      </c>
      <c r="D26" s="25" t="s">
        <v>42</v>
      </c>
      <c r="E26" s="19">
        <v>1529</v>
      </c>
      <c r="F26" s="20">
        <v>352</v>
      </c>
      <c r="G26" s="3"/>
    </row>
    <row r="27" spans="1:7" ht="12" customHeight="1">
      <c r="A27" s="33" t="s">
        <v>43</v>
      </c>
      <c r="B27" s="19">
        <v>691</v>
      </c>
      <c r="C27" s="20">
        <v>74</v>
      </c>
      <c r="D27" s="25" t="s">
        <v>44</v>
      </c>
      <c r="E27" s="19">
        <v>932</v>
      </c>
      <c r="F27" s="20">
        <v>132</v>
      </c>
      <c r="G27" s="3"/>
    </row>
    <row r="28" spans="1:7" ht="12" customHeight="1">
      <c r="A28" s="33" t="s">
        <v>45</v>
      </c>
      <c r="B28" s="19">
        <v>1282</v>
      </c>
      <c r="C28" s="20">
        <v>84</v>
      </c>
      <c r="D28" s="21" t="s">
        <v>46</v>
      </c>
      <c r="E28" s="34">
        <f>SUM(E29:E30)</f>
        <v>9460</v>
      </c>
      <c r="F28" s="35">
        <f>SUM(F29:F30)</f>
        <v>2573</v>
      </c>
      <c r="G28" s="3"/>
    </row>
    <row r="29" spans="1:7" ht="12" customHeight="1">
      <c r="A29" s="33" t="s">
        <v>47</v>
      </c>
      <c r="B29" s="19">
        <v>1329</v>
      </c>
      <c r="C29" s="36">
        <v>108</v>
      </c>
      <c r="D29" s="25" t="s">
        <v>48</v>
      </c>
      <c r="E29" s="19">
        <v>4126</v>
      </c>
      <c r="F29" s="20">
        <v>931</v>
      </c>
      <c r="G29" s="3"/>
    </row>
    <row r="30" spans="1:7" ht="12" customHeight="1">
      <c r="A30" s="37" t="s">
        <v>49</v>
      </c>
      <c r="B30" s="22">
        <f>SUM(B31:B32)+SUM(B33:B35)</f>
        <v>12405</v>
      </c>
      <c r="C30" s="23">
        <f>SUM(C31:C32)+SUM(C33:C35)</f>
        <v>1712</v>
      </c>
      <c r="D30" s="25" t="s">
        <v>50</v>
      </c>
      <c r="E30" s="19">
        <v>5334</v>
      </c>
      <c r="F30" s="20">
        <v>1642</v>
      </c>
      <c r="G30" s="3"/>
    </row>
    <row r="31" spans="1:7" ht="12" customHeight="1">
      <c r="A31" s="33" t="s">
        <v>51</v>
      </c>
      <c r="B31" s="19">
        <v>1486</v>
      </c>
      <c r="C31" s="20">
        <v>153</v>
      </c>
      <c r="D31" s="21" t="s">
        <v>52</v>
      </c>
      <c r="E31" s="22">
        <f>SUM(E32:E36)</f>
        <v>4509</v>
      </c>
      <c r="F31" s="23">
        <f>SUM(F32:F36)</f>
        <v>1380</v>
      </c>
      <c r="G31" s="3"/>
    </row>
    <row r="32" spans="1:7" ht="12" customHeight="1">
      <c r="A32" s="33" t="s">
        <v>53</v>
      </c>
      <c r="B32" s="19">
        <v>942</v>
      </c>
      <c r="C32" s="20">
        <v>109</v>
      </c>
      <c r="D32" s="25" t="s">
        <v>54</v>
      </c>
      <c r="E32" s="19">
        <v>396</v>
      </c>
      <c r="F32" s="20">
        <v>74</v>
      </c>
      <c r="G32" s="3"/>
    </row>
    <row r="33" spans="1:7" ht="12" customHeight="1">
      <c r="A33" s="38" t="s">
        <v>55</v>
      </c>
      <c r="B33" s="20">
        <v>5418</v>
      </c>
      <c r="C33" s="20">
        <v>656</v>
      </c>
      <c r="D33" s="25" t="s">
        <v>56</v>
      </c>
      <c r="E33" s="19">
        <v>496</v>
      </c>
      <c r="F33" s="20">
        <v>157</v>
      </c>
      <c r="G33" s="3"/>
    </row>
    <row r="34" spans="1:7" ht="12" customHeight="1">
      <c r="A34" s="38" t="s">
        <v>57</v>
      </c>
      <c r="B34" s="20">
        <v>1590</v>
      </c>
      <c r="C34" s="20">
        <v>200</v>
      </c>
      <c r="D34" s="25" t="s">
        <v>58</v>
      </c>
      <c r="E34" s="19">
        <v>438</v>
      </c>
      <c r="F34" s="20">
        <v>115</v>
      </c>
      <c r="G34" s="3"/>
    </row>
    <row r="35" spans="1:7" ht="12" customHeight="1">
      <c r="A35" s="38" t="s">
        <v>59</v>
      </c>
      <c r="B35" s="20">
        <v>2969</v>
      </c>
      <c r="C35" s="36">
        <v>594</v>
      </c>
      <c r="D35" s="25" t="s">
        <v>60</v>
      </c>
      <c r="E35" s="19">
        <v>1011</v>
      </c>
      <c r="F35" s="20">
        <v>596</v>
      </c>
      <c r="G35" s="3"/>
    </row>
    <row r="36" spans="1:7" ht="12" customHeight="1">
      <c r="A36" s="39" t="s">
        <v>61</v>
      </c>
      <c r="B36" s="23">
        <f>SUM(B37:B38)</f>
        <v>9406</v>
      </c>
      <c r="C36" s="23">
        <f>SUM(C37:C38)</f>
        <v>2343</v>
      </c>
      <c r="D36" s="25" t="s">
        <v>62</v>
      </c>
      <c r="E36" s="19">
        <v>2168</v>
      </c>
      <c r="F36" s="20">
        <v>438</v>
      </c>
      <c r="G36" s="3"/>
    </row>
    <row r="37" spans="1:7" ht="12" customHeight="1">
      <c r="A37" s="38" t="s">
        <v>63</v>
      </c>
      <c r="B37" s="20">
        <v>6725</v>
      </c>
      <c r="C37" s="20">
        <v>1730</v>
      </c>
      <c r="D37" s="21" t="s">
        <v>64</v>
      </c>
      <c r="E37" s="22">
        <f>SUM(E38:E41)</f>
        <v>5862</v>
      </c>
      <c r="F37" s="23">
        <f>SUM(F38:F41)</f>
        <v>1194</v>
      </c>
      <c r="G37" s="3"/>
    </row>
    <row r="38" spans="1:7" ht="12" customHeight="1">
      <c r="A38" s="38" t="s">
        <v>65</v>
      </c>
      <c r="B38" s="20">
        <v>2681</v>
      </c>
      <c r="C38" s="36">
        <v>613</v>
      </c>
      <c r="D38" s="25" t="s">
        <v>66</v>
      </c>
      <c r="E38" s="19">
        <v>1481</v>
      </c>
      <c r="F38" s="20">
        <v>172</v>
      </c>
      <c r="G38" s="3"/>
    </row>
    <row r="39" spans="1:7" ht="12" customHeight="1">
      <c r="A39" s="37" t="s">
        <v>67</v>
      </c>
      <c r="B39" s="22">
        <f>SUM(B40:B43)</f>
        <v>12523</v>
      </c>
      <c r="C39" s="23">
        <f>SUM(C40:C43)</f>
        <v>2954</v>
      </c>
      <c r="D39" s="25" t="s">
        <v>85</v>
      </c>
      <c r="E39" s="19">
        <v>1367</v>
      </c>
      <c r="F39" s="20">
        <v>259</v>
      </c>
      <c r="G39" s="3"/>
    </row>
    <row r="40" spans="1:7" ht="12" customHeight="1">
      <c r="A40" s="33" t="s">
        <v>68</v>
      </c>
      <c r="B40" s="19">
        <v>1414</v>
      </c>
      <c r="C40" s="20">
        <v>294</v>
      </c>
      <c r="D40" s="25" t="s">
        <v>69</v>
      </c>
      <c r="E40" s="19">
        <v>1830</v>
      </c>
      <c r="F40" s="20">
        <v>608</v>
      </c>
      <c r="G40" s="3"/>
    </row>
    <row r="41" spans="1:7" ht="12" customHeight="1">
      <c r="A41" s="33" t="s">
        <v>70</v>
      </c>
      <c r="B41" s="19">
        <v>3617</v>
      </c>
      <c r="C41" s="20">
        <v>884</v>
      </c>
      <c r="D41" s="25" t="s">
        <v>71</v>
      </c>
      <c r="E41" s="19">
        <v>1184</v>
      </c>
      <c r="F41" s="20">
        <v>155</v>
      </c>
      <c r="G41" s="3"/>
    </row>
    <row r="42" spans="1:7" ht="12" customHeight="1">
      <c r="A42" s="33" t="s">
        <v>72</v>
      </c>
      <c r="B42" s="19">
        <v>2722</v>
      </c>
      <c r="C42" s="20">
        <v>522</v>
      </c>
      <c r="D42" s="21" t="s">
        <v>73</v>
      </c>
      <c r="E42" s="22">
        <f>SUM(E43:E44)</f>
        <v>4283</v>
      </c>
      <c r="F42" s="23">
        <f>SUM(F43:F44)</f>
        <v>754</v>
      </c>
      <c r="G42" s="3"/>
    </row>
    <row r="43" spans="1:7" ht="12" customHeight="1">
      <c r="A43" s="33" t="s">
        <v>74</v>
      </c>
      <c r="B43" s="19">
        <v>4770</v>
      </c>
      <c r="C43" s="36">
        <v>1254</v>
      </c>
      <c r="D43" s="25" t="s">
        <v>75</v>
      </c>
      <c r="E43" s="19">
        <v>1717</v>
      </c>
      <c r="F43" s="20">
        <v>275</v>
      </c>
      <c r="G43" s="3"/>
    </row>
    <row r="44" spans="1:7" ht="12" customHeight="1">
      <c r="A44" s="39" t="s">
        <v>76</v>
      </c>
      <c r="B44" s="23">
        <f>SUM(B45)</f>
        <v>4553</v>
      </c>
      <c r="C44" s="23">
        <v>1171</v>
      </c>
      <c r="D44" s="25" t="s">
        <v>77</v>
      </c>
      <c r="E44" s="19">
        <v>2566</v>
      </c>
      <c r="F44" s="20">
        <v>479</v>
      </c>
      <c r="G44" s="3"/>
    </row>
    <row r="45" spans="1:7" ht="12" customHeight="1">
      <c r="A45" s="40" t="s">
        <v>78</v>
      </c>
      <c r="B45" s="41">
        <v>4553</v>
      </c>
      <c r="C45" s="42">
        <v>1171</v>
      </c>
      <c r="D45" s="43"/>
      <c r="E45" s="41"/>
      <c r="F45" s="42"/>
      <c r="G45" s="3"/>
    </row>
    <row r="46" spans="1:7" ht="12" customHeight="1">
      <c r="A46" s="44" t="s">
        <v>79</v>
      </c>
      <c r="B46" s="9"/>
      <c r="C46" s="9"/>
      <c r="D46" s="45"/>
      <c r="E46" s="45"/>
      <c r="F46" s="45"/>
      <c r="G46" s="3"/>
    </row>
    <row r="47" spans="1:7" ht="12" customHeight="1">
      <c r="A47" s="33"/>
      <c r="B47" s="9"/>
      <c r="C47" s="9"/>
      <c r="D47" s="45"/>
      <c r="E47" s="45"/>
      <c r="F47" s="45"/>
      <c r="G47" s="3"/>
    </row>
    <row r="48" spans="1:7" ht="12" customHeight="1">
      <c r="A48" s="33"/>
      <c r="B48" s="9"/>
      <c r="C48" s="9"/>
      <c r="D48" s="45"/>
      <c r="E48" s="45"/>
      <c r="F48" s="45"/>
      <c r="G48" s="3"/>
    </row>
    <row r="49" spans="1:7" ht="12" customHeight="1">
      <c r="A49" s="33"/>
      <c r="B49" s="9"/>
      <c r="C49" s="9"/>
      <c r="D49" s="45"/>
      <c r="E49" s="45"/>
      <c r="F49" s="45"/>
      <c r="G49" s="3"/>
    </row>
    <row r="50" spans="1:7" ht="12" customHeight="1">
      <c r="A50" s="33"/>
      <c r="B50" s="9"/>
      <c r="C50" s="9"/>
      <c r="D50" s="45"/>
      <c r="E50" s="45"/>
      <c r="F50" s="45"/>
      <c r="G50" s="3"/>
    </row>
    <row r="51" spans="1:7" ht="12" customHeight="1">
      <c r="A51" s="33"/>
      <c r="B51" s="9"/>
      <c r="C51" s="9"/>
      <c r="D51" s="45"/>
      <c r="E51" s="45"/>
      <c r="F51" s="45"/>
      <c r="G51" s="3"/>
    </row>
    <row r="52" spans="1:7" ht="12" customHeight="1">
      <c r="A52" s="9"/>
      <c r="B52" s="3"/>
      <c r="C52" s="3"/>
      <c r="D52" s="9"/>
      <c r="E52" s="3"/>
      <c r="F52" s="3"/>
      <c r="G52" s="3"/>
    </row>
    <row r="53" spans="1:7" ht="12" customHeight="1">
      <c r="A53" s="9"/>
      <c r="B53" s="3"/>
      <c r="C53" s="3"/>
      <c r="D53" s="9"/>
      <c r="E53" s="3"/>
      <c r="F53" s="3"/>
      <c r="G53" s="3"/>
    </row>
    <row r="54" spans="1:7" ht="12" customHeight="1">
      <c r="A54" s="9"/>
      <c r="B54" s="3"/>
      <c r="C54" s="3"/>
      <c r="D54" s="9"/>
      <c r="E54" s="3"/>
      <c r="F54" s="3"/>
      <c r="G54" s="3"/>
    </row>
    <row r="55" spans="1:7" ht="12" customHeight="1">
      <c r="A55" s="9"/>
      <c r="B55" s="3"/>
      <c r="C55" s="3"/>
      <c r="D55" s="9"/>
      <c r="E55" s="3"/>
      <c r="F55" s="3"/>
      <c r="G55" s="3"/>
    </row>
    <row r="56" spans="1:4" ht="12" customHeight="1">
      <c r="A56" s="10"/>
      <c r="D56" s="10"/>
    </row>
    <row r="57" spans="1:4" ht="12" customHeight="1">
      <c r="A57" s="10"/>
      <c r="D57" s="10"/>
    </row>
    <row r="58" spans="1:4" ht="12" customHeight="1">
      <c r="A58" s="10"/>
      <c r="D58" s="10"/>
    </row>
    <row r="59" spans="1:4" ht="12" customHeight="1">
      <c r="A59" s="10"/>
      <c r="D59" s="10"/>
    </row>
    <row r="60" spans="1:4" ht="12" customHeight="1">
      <c r="A60" s="10"/>
      <c r="D60" s="10"/>
    </row>
    <row r="61" spans="1:4" ht="12" customHeight="1">
      <c r="A61" s="10"/>
      <c r="D61" s="10"/>
    </row>
    <row r="62" spans="1:4" ht="12" customHeight="1">
      <c r="A62" s="10"/>
      <c r="D62" s="10"/>
    </row>
    <row r="63" spans="1:4" ht="12" customHeight="1">
      <c r="A63" s="10"/>
      <c r="D63" s="10"/>
    </row>
    <row r="64" spans="1:4" ht="12" customHeight="1">
      <c r="A64" s="10"/>
      <c r="D64" s="10"/>
    </row>
    <row r="65" spans="1:4" ht="12" customHeight="1">
      <c r="A65" s="10"/>
      <c r="D65" s="10"/>
    </row>
    <row r="66" spans="1:4" ht="12" customHeight="1">
      <c r="A66" s="10"/>
      <c r="D66" s="10"/>
    </row>
    <row r="67" spans="1:4" ht="12" customHeight="1">
      <c r="A67" s="10"/>
      <c r="D67" s="10"/>
    </row>
    <row r="68" spans="1:4" ht="12" customHeight="1">
      <c r="A68" s="10"/>
      <c r="D68" s="10"/>
    </row>
    <row r="69" spans="1:4" ht="12" customHeight="1">
      <c r="A69" s="10"/>
      <c r="D69" s="10"/>
    </row>
    <row r="70" spans="1:4" ht="12" customHeight="1">
      <c r="A70" s="10"/>
      <c r="D70" s="10"/>
    </row>
    <row r="71" spans="1:4" ht="12" customHeight="1">
      <c r="A71" s="10"/>
      <c r="D71" s="10"/>
    </row>
    <row r="72" spans="1:4" ht="12" customHeight="1">
      <c r="A72" s="10"/>
      <c r="D72" s="10"/>
    </row>
    <row r="73" spans="1:4" ht="12" customHeight="1">
      <c r="A73" s="10"/>
      <c r="D73" s="10"/>
    </row>
    <row r="74" spans="1:4" ht="12" customHeight="1">
      <c r="A74" s="10"/>
      <c r="D74" s="10"/>
    </row>
    <row r="75" spans="1:4" ht="12" customHeight="1">
      <c r="A75" s="10"/>
      <c r="D75" s="10"/>
    </row>
    <row r="76" spans="1:4" ht="12" customHeight="1">
      <c r="A76" s="10"/>
      <c r="D76" s="10"/>
    </row>
    <row r="77" spans="1:4" ht="12" customHeight="1">
      <c r="A77" s="10"/>
      <c r="D77" s="10"/>
    </row>
    <row r="78" spans="1:4" ht="12" customHeight="1">
      <c r="A78" s="10"/>
      <c r="D78" s="10"/>
    </row>
    <row r="79" spans="1:4" ht="12" customHeight="1">
      <c r="A79" s="10"/>
      <c r="D79" s="10"/>
    </row>
    <row r="80" spans="1:4" ht="12" customHeight="1">
      <c r="A80" s="10"/>
      <c r="D80" s="10"/>
    </row>
    <row r="81" spans="1:4" ht="12" customHeight="1">
      <c r="A81" s="10"/>
      <c r="D81" s="10"/>
    </row>
    <row r="82" spans="1:4" ht="12" customHeight="1">
      <c r="A82" s="10"/>
      <c r="D82" s="10"/>
    </row>
    <row r="83" spans="1:4" ht="12" customHeight="1">
      <c r="A83" s="10"/>
      <c r="D83" s="10"/>
    </row>
    <row r="84" spans="1:4" ht="12" customHeight="1">
      <c r="A84" s="10"/>
      <c r="D84" s="10"/>
    </row>
    <row r="85" spans="1:4" ht="12" customHeight="1">
      <c r="A85" s="10"/>
      <c r="D85" s="10"/>
    </row>
    <row r="86" spans="1:4" ht="12" customHeight="1">
      <c r="A86" s="10"/>
      <c r="D86" s="10"/>
    </row>
    <row r="87" spans="1:4" ht="12" customHeight="1">
      <c r="A87" s="10"/>
      <c r="D87" s="10"/>
    </row>
    <row r="88" spans="1:4" ht="12" customHeight="1">
      <c r="A88" s="10"/>
      <c r="D88" s="10"/>
    </row>
    <row r="89" spans="1:4" ht="12" customHeight="1">
      <c r="A89" s="10"/>
      <c r="D89" s="10"/>
    </row>
    <row r="90" spans="1:4" ht="12" customHeight="1">
      <c r="A90" s="10"/>
      <c r="D90" s="10"/>
    </row>
    <row r="91" spans="1:4" ht="12" customHeight="1">
      <c r="A91" s="10"/>
      <c r="D91" s="10"/>
    </row>
    <row r="92" spans="1:4" ht="12" customHeight="1">
      <c r="A92" s="10"/>
      <c r="D92" s="10"/>
    </row>
    <row r="93" spans="1:4" ht="12" customHeight="1">
      <c r="A93" s="10"/>
      <c r="D93" s="10"/>
    </row>
    <row r="94" spans="1:4" ht="12" customHeight="1">
      <c r="A94" s="10"/>
      <c r="D94" s="10"/>
    </row>
    <row r="95" spans="1:4" ht="12" customHeight="1">
      <c r="A95" s="10"/>
      <c r="D95" s="10"/>
    </row>
    <row r="96" spans="1:4" ht="12" customHeight="1">
      <c r="A96" s="10"/>
      <c r="D96" s="10"/>
    </row>
    <row r="97" spans="1:4" ht="12" customHeight="1">
      <c r="A97" s="10"/>
      <c r="D97" s="10"/>
    </row>
    <row r="98" spans="1:4" ht="12" customHeight="1">
      <c r="A98" s="10"/>
      <c r="D98" s="10"/>
    </row>
    <row r="99" spans="1:4" ht="12" customHeight="1">
      <c r="A99" s="10"/>
      <c r="D99" s="10"/>
    </row>
    <row r="100" spans="1:4" ht="12" customHeight="1">
      <c r="A100" s="10"/>
      <c r="D100" s="10"/>
    </row>
    <row r="101" spans="1:4" ht="12" customHeight="1">
      <c r="A101" s="10"/>
      <c r="D101" s="10"/>
    </row>
    <row r="102" spans="1:4" ht="12" customHeight="1">
      <c r="A102" s="10"/>
      <c r="D102" s="10"/>
    </row>
    <row r="103" spans="1:4" ht="12" customHeight="1">
      <c r="A103" s="10"/>
      <c r="D103" s="10"/>
    </row>
    <row r="104" spans="1:4" ht="12" customHeight="1">
      <c r="A104" s="10"/>
      <c r="D104" s="10"/>
    </row>
    <row r="105" spans="1:4" ht="12" customHeight="1">
      <c r="A105" s="10"/>
      <c r="D105" s="10"/>
    </row>
    <row r="106" spans="1:4" ht="12" customHeight="1">
      <c r="A106" s="10"/>
      <c r="D106" s="10"/>
    </row>
    <row r="107" spans="1:4" ht="12" customHeight="1">
      <c r="A107" s="10"/>
      <c r="D107" s="10"/>
    </row>
    <row r="108" spans="1:4" ht="12" customHeight="1">
      <c r="A108" s="10"/>
      <c r="D108" s="10"/>
    </row>
    <row r="109" spans="1:4" ht="12" customHeight="1">
      <c r="A109" s="10"/>
      <c r="D109" s="10"/>
    </row>
    <row r="110" spans="1:4" ht="12" customHeight="1">
      <c r="A110" s="10"/>
      <c r="D110" s="10"/>
    </row>
    <row r="111" spans="1:4" ht="12" customHeight="1">
      <c r="A111" s="10"/>
      <c r="D111" s="10"/>
    </row>
    <row r="112" spans="1:4" ht="12" customHeight="1">
      <c r="A112" s="10"/>
      <c r="D112" s="10"/>
    </row>
    <row r="113" spans="1:4" ht="12" customHeight="1">
      <c r="A113" s="10"/>
      <c r="D113" s="10"/>
    </row>
    <row r="114" spans="1:4" ht="12" customHeight="1">
      <c r="A114" s="10"/>
      <c r="D114" s="10"/>
    </row>
  </sheetData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2009-04-02T05:17:07Z</dcterms:created>
  <dcterms:modified xsi:type="dcterms:W3CDTF">2009-04-02T05:17:20Z</dcterms:modified>
  <cp:category/>
  <cp:version/>
  <cp:contentType/>
  <cp:contentStatus/>
</cp:coreProperties>
</file>