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13A" sheetId="1" r:id="rId1"/>
    <sheet name="213B" sheetId="2" r:id="rId2"/>
    <sheet name="213C" sheetId="3" r:id="rId3"/>
  </sheets>
  <definedNames>
    <definedName name="_xlnm.Print_Area" localSheetId="0">'213A'!$A$1:$K$16</definedName>
    <definedName name="_xlnm.Print_Area" localSheetId="1">'213B'!#REF!</definedName>
    <definedName name="_xlnm.Print_Area" localSheetId="2">'213C'!$A$1:$J$14</definedName>
  </definedNames>
  <calcPr fullCalcOnLoad="1"/>
</workbook>
</file>

<file path=xl/sharedStrings.xml><?xml version="1.0" encoding="utf-8"?>
<sst xmlns="http://schemas.openxmlformats.org/spreadsheetml/2006/main" count="63" uniqueCount="62">
  <si>
    <t>計</t>
  </si>
  <si>
    <t>その他</t>
  </si>
  <si>
    <t>Ｂ．関係別制度相談・指導件数</t>
  </si>
  <si>
    <t>Ｃ．民生委員数およびその他の活動件数・延活動日数・訪問回数</t>
  </si>
  <si>
    <t>そ の 他 の 活 動 件 数</t>
  </si>
  <si>
    <t>民  生</t>
  </si>
  <si>
    <t>施設･団体</t>
  </si>
  <si>
    <t>諸会合･</t>
  </si>
  <si>
    <t>友愛訪問･</t>
  </si>
  <si>
    <t>延活動</t>
  </si>
  <si>
    <t>延訪問</t>
  </si>
  <si>
    <t>調  査</t>
  </si>
  <si>
    <t>証明事務</t>
  </si>
  <si>
    <t>･公的機関</t>
  </si>
  <si>
    <t>行事への</t>
  </si>
  <si>
    <t>安否確認の</t>
  </si>
  <si>
    <t>委員数</t>
  </si>
  <si>
    <t>との連絡</t>
  </si>
  <si>
    <t>参    加</t>
  </si>
  <si>
    <t>ための訪問</t>
  </si>
  <si>
    <t>日  数</t>
  </si>
  <si>
    <t>回  数</t>
  </si>
  <si>
    <t>４</t>
  </si>
  <si>
    <t>５</t>
  </si>
  <si>
    <t>６</t>
  </si>
  <si>
    <t>213．民生委員・児童委員の活動状況</t>
  </si>
  <si>
    <t>Ａ．問 題 別 相 談 ･ 指 導 件 数</t>
  </si>
  <si>
    <t>年　次</t>
  </si>
  <si>
    <t>問  題  別  相  談  ･  指  導  件  数</t>
  </si>
  <si>
    <t>家  族   関  係</t>
  </si>
  <si>
    <t>年金・  保  険</t>
  </si>
  <si>
    <r>
      <t xml:space="preserve">非行・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養護・     健全育成</t>
    </r>
  </si>
  <si>
    <t>住   居</t>
  </si>
  <si>
    <t>健   康</t>
  </si>
  <si>
    <t>仕   事</t>
  </si>
  <si>
    <t>生 活 費</t>
  </si>
  <si>
    <t>生活環境</t>
  </si>
  <si>
    <t>平成２年度</t>
  </si>
  <si>
    <t>３</t>
  </si>
  <si>
    <t>４</t>
  </si>
  <si>
    <t>５</t>
  </si>
  <si>
    <t>６</t>
  </si>
  <si>
    <t>年   次</t>
  </si>
  <si>
    <t>関  係  制  度  別  相  談  ･  指  導  件  数</t>
  </si>
  <si>
    <t>身体障害者 福 祉</t>
  </si>
  <si>
    <t>精神薄弱者 福 祉</t>
  </si>
  <si>
    <t>世帯更生資金･(生活福祉)その他の援護資金</t>
  </si>
  <si>
    <t>計</t>
  </si>
  <si>
    <t>生活保護</t>
  </si>
  <si>
    <t>老人福祉</t>
  </si>
  <si>
    <t>児童福祉</t>
  </si>
  <si>
    <t>母子福祉</t>
  </si>
  <si>
    <t>母子保健</t>
  </si>
  <si>
    <t>その他</t>
  </si>
  <si>
    <t>平成２年度</t>
  </si>
  <si>
    <t>3</t>
  </si>
  <si>
    <t>５</t>
  </si>
  <si>
    <t>６</t>
  </si>
  <si>
    <t>年次</t>
  </si>
  <si>
    <t>平成２年</t>
  </si>
  <si>
    <t>３</t>
  </si>
  <si>
    <t xml:space="preserve"> 資料:県社会福祉課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</si>
</sst>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  <numFmt numFmtId="186" formatCode="#,##0_);\(#,##0\)"/>
    <numFmt numFmtId="187" formatCode="#,##0_);[Red]\(#,##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0" xfId="0" applyBorder="1" applyAlignment="1" quotePrefix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6" xfId="0" applyBorder="1" applyAlignment="1" quotePrefix="1">
      <alignment horizontal="left"/>
    </xf>
    <xf numFmtId="0" fontId="0" fillId="0" borderId="8" xfId="0" applyBorder="1" applyAlignment="1">
      <alignment/>
    </xf>
    <xf numFmtId="0" fontId="8" fillId="0" borderId="3" xfId="0" applyFont="1" applyBorder="1" applyAlignment="1" quotePrefix="1">
      <alignment horizontal="left"/>
    </xf>
    <xf numFmtId="3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8" fillId="0" borderId="3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8" fillId="0" borderId="3" xfId="0" applyFont="1" applyBorder="1" applyAlignment="1">
      <alignment/>
    </xf>
    <xf numFmtId="3" fontId="0" fillId="0" borderId="0" xfId="0" applyNumberFormat="1" applyAlignment="1">
      <alignment horizontal="right"/>
    </xf>
    <xf numFmtId="0" fontId="9" fillId="0" borderId="6" xfId="0" applyFont="1" applyBorder="1" applyAlignment="1" quotePrefix="1">
      <alignment horizontal="center"/>
    </xf>
    <xf numFmtId="3" fontId="6" fillId="0" borderId="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9" xfId="0" applyFont="1" applyBorder="1" applyAlignment="1">
      <alignment horizontal="centerContinuous"/>
    </xf>
    <xf numFmtId="0" fontId="11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38" fontId="0" fillId="0" borderId="0" xfId="16" applyAlignment="1">
      <alignment horizontal="right"/>
    </xf>
    <xf numFmtId="0" fontId="0" fillId="0" borderId="0" xfId="0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left"/>
    </xf>
    <xf numFmtId="0" fontId="8" fillId="0" borderId="8" xfId="0" applyFont="1" applyBorder="1" applyAlignment="1">
      <alignment/>
    </xf>
    <xf numFmtId="0" fontId="8" fillId="0" borderId="8" xfId="0" applyFont="1" applyBorder="1" applyAlignment="1" quotePrefix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" xfId="0" applyBorder="1" applyAlignment="1">
      <alignment horizontal="distributed"/>
    </xf>
    <xf numFmtId="0" fontId="0" fillId="0" borderId="3" xfId="0" applyBorder="1" applyAlignment="1" quotePrefix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5"/>
  <sheetViews>
    <sheetView tabSelected="1" zoomScaleSheetLayoutView="100" workbookViewId="0" topLeftCell="A1">
      <selection activeCell="I9" sqref="I9"/>
    </sheetView>
  </sheetViews>
  <sheetFormatPr defaultColWidth="9.00390625" defaultRowHeight="12.75"/>
  <cols>
    <col min="1" max="1" width="9.625" style="0" customWidth="1"/>
    <col min="2" max="5" width="9.25390625" style="0" customWidth="1"/>
    <col min="6" max="6" width="8.75390625" style="0" bestFit="1" customWidth="1"/>
    <col min="7" max="7" width="10.625" style="0" bestFit="1" customWidth="1"/>
    <col min="8" max="11" width="9.25390625" style="0" customWidth="1"/>
  </cols>
  <sheetData>
    <row r="1" ht="19.5" customHeight="1"/>
    <row r="2" spans="1:11" s="2" customFormat="1" ht="15.75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4" customFormat="1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9.5" customHeight="1" thickBot="1">
      <c r="A4" s="3" t="s">
        <v>26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4" customFormat="1" ht="19.5" customHeight="1" thickTop="1">
      <c r="A5" s="5" t="s">
        <v>27</v>
      </c>
      <c r="B5" s="6" t="s">
        <v>28</v>
      </c>
      <c r="C5" s="7"/>
      <c r="D5" s="7"/>
      <c r="E5" s="8"/>
      <c r="F5" s="7"/>
      <c r="G5" s="7"/>
      <c r="H5" s="7"/>
      <c r="I5" s="7"/>
      <c r="J5" s="7"/>
      <c r="K5" s="7"/>
    </row>
    <row r="6" spans="1:23" ht="19.5" customHeight="1">
      <c r="A6" s="9"/>
      <c r="B6" s="10"/>
      <c r="C6" s="11" t="s">
        <v>29</v>
      </c>
      <c r="D6" s="10"/>
      <c r="E6" s="10"/>
      <c r="F6" s="10"/>
      <c r="G6" s="10"/>
      <c r="H6" s="11" t="s">
        <v>30</v>
      </c>
      <c r="I6" s="12" t="s">
        <v>31</v>
      </c>
      <c r="J6" s="10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9.5" customHeight="1">
      <c r="A7" s="9"/>
      <c r="B7" s="14" t="s">
        <v>0</v>
      </c>
      <c r="C7" s="15"/>
      <c r="D7" s="14" t="s">
        <v>32</v>
      </c>
      <c r="E7" s="14" t="s">
        <v>33</v>
      </c>
      <c r="F7" s="14" t="s">
        <v>34</v>
      </c>
      <c r="G7" s="14" t="s">
        <v>35</v>
      </c>
      <c r="H7" s="11"/>
      <c r="I7" s="16"/>
      <c r="J7" s="14" t="s">
        <v>36</v>
      </c>
      <c r="K7" s="17" t="s">
        <v>1</v>
      </c>
      <c r="M7" s="13"/>
      <c r="N7" s="18"/>
      <c r="O7" s="19"/>
      <c r="P7" s="20"/>
      <c r="Q7" s="18"/>
      <c r="R7" s="19"/>
      <c r="S7" s="18"/>
      <c r="T7" s="21"/>
      <c r="U7" s="19"/>
      <c r="V7" s="19"/>
      <c r="W7" s="13"/>
    </row>
    <row r="8" spans="1:23" ht="19.5" customHeight="1">
      <c r="A8" s="22"/>
      <c r="B8" s="23"/>
      <c r="C8" s="24"/>
      <c r="D8" s="25"/>
      <c r="E8" s="25"/>
      <c r="F8" s="25"/>
      <c r="G8" s="25"/>
      <c r="H8" s="26"/>
      <c r="I8" s="27"/>
      <c r="J8" s="28"/>
      <c r="K8" s="29"/>
      <c r="M8" s="13"/>
      <c r="N8" s="18"/>
      <c r="O8" s="13"/>
      <c r="P8" s="20"/>
      <c r="Q8" s="13"/>
      <c r="R8" s="13"/>
      <c r="S8" s="21"/>
      <c r="T8" s="21"/>
      <c r="U8" s="13"/>
      <c r="V8" s="13"/>
      <c r="W8" s="13"/>
    </row>
    <row r="9" spans="1:23" ht="19.5" customHeight="1">
      <c r="A9" s="30" t="s">
        <v>37</v>
      </c>
      <c r="B9" s="31">
        <f>SUM(C9:K9)</f>
        <v>171306</v>
      </c>
      <c r="C9" s="31">
        <v>11744</v>
      </c>
      <c r="D9" s="32">
        <v>5878</v>
      </c>
      <c r="E9" s="31">
        <v>64222</v>
      </c>
      <c r="F9" s="31">
        <v>6670</v>
      </c>
      <c r="G9" s="31">
        <v>17177</v>
      </c>
      <c r="H9" s="31">
        <v>4775</v>
      </c>
      <c r="I9" s="31">
        <v>7438</v>
      </c>
      <c r="J9" s="31">
        <v>13452</v>
      </c>
      <c r="K9" s="31">
        <v>39950</v>
      </c>
      <c r="M9" s="33"/>
      <c r="N9" s="34"/>
      <c r="O9" s="34"/>
      <c r="P9" s="34"/>
      <c r="Q9" s="34"/>
      <c r="R9" s="34"/>
      <c r="S9" s="34"/>
      <c r="T9" s="34"/>
      <c r="U9" s="34"/>
      <c r="V9" s="34"/>
      <c r="W9" s="13"/>
    </row>
    <row r="10" spans="1:23" ht="19.5" customHeight="1">
      <c r="A10" s="35" t="s">
        <v>38</v>
      </c>
      <c r="B10" s="31">
        <f>SUM(C10:K10)</f>
        <v>179072</v>
      </c>
      <c r="C10" s="31">
        <v>11226</v>
      </c>
      <c r="D10" s="32">
        <v>7510</v>
      </c>
      <c r="E10" s="31">
        <v>69997</v>
      </c>
      <c r="F10" s="31">
        <v>6178</v>
      </c>
      <c r="G10" s="31">
        <v>17063</v>
      </c>
      <c r="H10" s="31">
        <v>4926</v>
      </c>
      <c r="I10" s="31">
        <v>7633</v>
      </c>
      <c r="J10" s="31">
        <v>14470</v>
      </c>
      <c r="K10" s="31">
        <v>40069</v>
      </c>
      <c r="M10" s="33"/>
      <c r="N10" s="34"/>
      <c r="O10" s="34"/>
      <c r="P10" s="34"/>
      <c r="Q10" s="34"/>
      <c r="R10" s="34"/>
      <c r="S10" s="34"/>
      <c r="T10" s="34"/>
      <c r="U10" s="34"/>
      <c r="V10" s="34"/>
      <c r="W10" s="13"/>
    </row>
    <row r="11" spans="1:23" ht="19.5" customHeight="1">
      <c r="A11" s="35" t="s">
        <v>39</v>
      </c>
      <c r="B11" s="31">
        <f>SUM(C11:K11)</f>
        <v>182185</v>
      </c>
      <c r="C11" s="31">
        <v>10976</v>
      </c>
      <c r="D11" s="32">
        <v>6188</v>
      </c>
      <c r="E11" s="31">
        <v>73252</v>
      </c>
      <c r="F11" s="31">
        <v>6347</v>
      </c>
      <c r="G11" s="31">
        <v>16213</v>
      </c>
      <c r="H11" s="31">
        <v>5265</v>
      </c>
      <c r="I11" s="31">
        <v>8378</v>
      </c>
      <c r="J11" s="31">
        <v>14387</v>
      </c>
      <c r="K11" s="31">
        <v>41179</v>
      </c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13"/>
    </row>
    <row r="12" spans="1:23" s="4" customFormat="1" ht="19.5" customHeight="1">
      <c r="A12" s="35" t="s">
        <v>40</v>
      </c>
      <c r="B12" s="31">
        <f>SUM(C12:K12)</f>
        <v>185710</v>
      </c>
      <c r="C12" s="31">
        <v>10926</v>
      </c>
      <c r="D12" s="32">
        <v>6566</v>
      </c>
      <c r="E12" s="31">
        <v>79741</v>
      </c>
      <c r="F12" s="31">
        <v>5824</v>
      </c>
      <c r="G12" s="31">
        <v>15813</v>
      </c>
      <c r="H12" s="31">
        <v>6021</v>
      </c>
      <c r="I12" s="31">
        <v>8559</v>
      </c>
      <c r="J12" s="31">
        <v>14855</v>
      </c>
      <c r="K12" s="31">
        <v>37405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6"/>
    </row>
    <row r="13" spans="1:23" ht="19.5" customHeight="1">
      <c r="A13" s="37"/>
      <c r="B13" s="31"/>
      <c r="C13" s="31"/>
      <c r="D13" s="38"/>
      <c r="E13" s="31"/>
      <c r="F13" s="31"/>
      <c r="G13" s="31"/>
      <c r="H13" s="31"/>
      <c r="I13" s="31"/>
      <c r="J13" s="31"/>
      <c r="K13" s="31"/>
      <c r="M13" s="13"/>
      <c r="N13" s="34"/>
      <c r="O13" s="34"/>
      <c r="P13" s="34"/>
      <c r="Q13" s="34"/>
      <c r="R13" s="34"/>
      <c r="S13" s="34"/>
      <c r="T13" s="34"/>
      <c r="U13" s="34"/>
      <c r="V13" s="34"/>
      <c r="W13" s="13"/>
    </row>
    <row r="14" spans="1:23" s="4" customFormat="1" ht="19.5" customHeight="1">
      <c r="A14" s="39" t="s">
        <v>41</v>
      </c>
      <c r="B14" s="40">
        <f>SUM(C14:K14)</f>
        <v>183867</v>
      </c>
      <c r="C14" s="40">
        <v>11321</v>
      </c>
      <c r="D14" s="40">
        <v>5883</v>
      </c>
      <c r="E14" s="40">
        <v>79809</v>
      </c>
      <c r="F14" s="40">
        <v>5599</v>
      </c>
      <c r="G14" s="40">
        <v>15203</v>
      </c>
      <c r="H14" s="40">
        <v>5426</v>
      </c>
      <c r="I14" s="40">
        <v>9675</v>
      </c>
      <c r="J14" s="40">
        <v>14140</v>
      </c>
      <c r="K14" s="40">
        <v>36811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6"/>
    </row>
    <row r="15" spans="13:23" ht="15" customHeight="1"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ht="15" customHeight="1"/>
    <row r="17" ht="15.75" customHeight="1"/>
  </sheetData>
  <mergeCells count="4">
    <mergeCell ref="C6:C8"/>
    <mergeCell ref="H6:H8"/>
    <mergeCell ref="I6:I8"/>
    <mergeCell ref="A5:A8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zoomScaleSheetLayoutView="100" workbookViewId="0" topLeftCell="A1">
      <selection activeCell="I9" sqref="I9"/>
    </sheetView>
  </sheetViews>
  <sheetFormatPr defaultColWidth="9.00390625" defaultRowHeight="12.75"/>
  <cols>
    <col min="1" max="1" width="9.625" style="0" customWidth="1"/>
  </cols>
  <sheetData>
    <row r="1" ht="15.75" customHeight="1"/>
    <row r="2" spans="1:11" s="42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2" customFormat="1" ht="19.5" customHeight="1" thickBot="1">
      <c r="A3" s="43"/>
      <c r="B3" s="44"/>
      <c r="C3" s="3"/>
      <c r="D3" s="45" t="s">
        <v>2</v>
      </c>
      <c r="E3" s="46"/>
      <c r="F3" s="46"/>
      <c r="G3" s="46"/>
      <c r="H3" s="46"/>
      <c r="I3" s="46"/>
      <c r="J3" s="46"/>
      <c r="K3" s="3"/>
    </row>
    <row r="4" spans="1:11" ht="19.5" customHeight="1" thickTop="1">
      <c r="A4" s="5" t="s">
        <v>42</v>
      </c>
      <c r="B4" s="47"/>
      <c r="C4" s="48"/>
      <c r="D4" s="48" t="s">
        <v>43</v>
      </c>
      <c r="E4" s="48"/>
      <c r="F4" s="48"/>
      <c r="G4" s="49"/>
      <c r="H4" s="48"/>
      <c r="I4" s="48"/>
      <c r="J4" s="48"/>
      <c r="K4" s="48"/>
    </row>
    <row r="5" spans="1:11" ht="19.5" customHeight="1">
      <c r="A5" s="9"/>
      <c r="B5" s="14"/>
      <c r="C5" s="14"/>
      <c r="D5" s="14"/>
      <c r="E5" s="50" t="s">
        <v>44</v>
      </c>
      <c r="F5" s="50" t="s">
        <v>45</v>
      </c>
      <c r="G5" s="51"/>
      <c r="H5" s="14"/>
      <c r="I5" s="51"/>
      <c r="J5" s="50" t="s">
        <v>46</v>
      </c>
      <c r="K5" s="52"/>
    </row>
    <row r="6" spans="1:11" ht="19.5" customHeight="1">
      <c r="A6" s="9"/>
      <c r="B6" s="14" t="s">
        <v>47</v>
      </c>
      <c r="C6" s="14" t="s">
        <v>48</v>
      </c>
      <c r="D6" s="14" t="s">
        <v>49</v>
      </c>
      <c r="E6" s="11"/>
      <c r="F6" s="11"/>
      <c r="G6" s="14" t="s">
        <v>50</v>
      </c>
      <c r="H6" s="14" t="s">
        <v>51</v>
      </c>
      <c r="I6" s="14" t="s">
        <v>52</v>
      </c>
      <c r="J6" s="11"/>
      <c r="K6" s="52" t="s">
        <v>53</v>
      </c>
    </row>
    <row r="7" spans="1:11" ht="19.5" customHeight="1">
      <c r="A7" s="22"/>
      <c r="B7" s="23"/>
      <c r="C7" s="23"/>
      <c r="D7" s="23"/>
      <c r="E7" s="26"/>
      <c r="F7" s="26"/>
      <c r="G7" s="25"/>
      <c r="H7" s="23"/>
      <c r="I7" s="23"/>
      <c r="J7" s="26"/>
      <c r="K7" s="53"/>
    </row>
    <row r="8" spans="1:11" ht="19.5" customHeight="1">
      <c r="A8" s="30" t="s">
        <v>54</v>
      </c>
      <c r="B8" s="31">
        <f>SUM(C8:K8)</f>
        <v>171306</v>
      </c>
      <c r="C8" s="31">
        <v>21301</v>
      </c>
      <c r="D8" s="31">
        <v>84370</v>
      </c>
      <c r="E8" s="31">
        <v>11585</v>
      </c>
      <c r="F8" s="31">
        <v>2392</v>
      </c>
      <c r="G8" s="31">
        <v>10523</v>
      </c>
      <c r="H8" s="54">
        <v>5789</v>
      </c>
      <c r="I8" s="31">
        <v>1253</v>
      </c>
      <c r="J8" s="31">
        <v>11495</v>
      </c>
      <c r="K8" s="31">
        <v>22598</v>
      </c>
    </row>
    <row r="9" spans="1:11" ht="19.5" customHeight="1">
      <c r="A9" s="35" t="s">
        <v>55</v>
      </c>
      <c r="B9" s="31">
        <f>SUM(C9:K9)</f>
        <v>179072</v>
      </c>
      <c r="C9" s="31">
        <v>20284</v>
      </c>
      <c r="D9" s="31">
        <v>92645</v>
      </c>
      <c r="E9" s="31">
        <v>12206</v>
      </c>
      <c r="F9" s="31">
        <v>2453</v>
      </c>
      <c r="G9" s="31">
        <v>10347</v>
      </c>
      <c r="H9" s="54">
        <v>5456</v>
      </c>
      <c r="I9" s="31">
        <v>1043</v>
      </c>
      <c r="J9" s="31">
        <v>11414</v>
      </c>
      <c r="K9" s="31">
        <v>23224</v>
      </c>
    </row>
    <row r="10" spans="1:11" ht="19.5" customHeight="1">
      <c r="A10" s="35">
        <v>4</v>
      </c>
      <c r="B10" s="31">
        <f>SUM(C10:K10)</f>
        <v>182185</v>
      </c>
      <c r="C10" s="31">
        <v>18665</v>
      </c>
      <c r="D10" s="31">
        <v>96616</v>
      </c>
      <c r="E10" s="31">
        <v>12081</v>
      </c>
      <c r="F10" s="31">
        <v>2739</v>
      </c>
      <c r="G10" s="31">
        <v>10996</v>
      </c>
      <c r="H10" s="54">
        <v>5454</v>
      </c>
      <c r="I10" s="31">
        <v>997</v>
      </c>
      <c r="J10" s="31">
        <v>11609</v>
      </c>
      <c r="K10" s="31">
        <v>23028</v>
      </c>
    </row>
    <row r="11" spans="1:11" ht="19.5" customHeight="1">
      <c r="A11" s="35" t="s">
        <v>56</v>
      </c>
      <c r="B11" s="31">
        <v>185710</v>
      </c>
      <c r="C11" s="31">
        <v>17581</v>
      </c>
      <c r="D11" s="31">
        <v>103051</v>
      </c>
      <c r="E11" s="31">
        <v>12402</v>
      </c>
      <c r="F11" s="31">
        <v>2241</v>
      </c>
      <c r="G11" s="31">
        <v>11690</v>
      </c>
      <c r="H11" s="38">
        <v>5070</v>
      </c>
      <c r="I11" s="31">
        <v>1026</v>
      </c>
      <c r="J11" s="31">
        <v>10758</v>
      </c>
      <c r="K11" s="31">
        <v>21888</v>
      </c>
    </row>
    <row r="12" spans="1:11" ht="19.5" customHeight="1">
      <c r="A12" s="37"/>
      <c r="B12" s="31"/>
      <c r="C12" s="31"/>
      <c r="D12" s="31"/>
      <c r="E12" s="31"/>
      <c r="F12" s="31"/>
      <c r="G12" s="31"/>
      <c r="H12" s="55"/>
      <c r="I12" s="31"/>
      <c r="J12" s="31"/>
      <c r="K12" s="31"/>
    </row>
    <row r="13" spans="1:11" ht="19.5" customHeight="1">
      <c r="A13" s="39" t="s">
        <v>57</v>
      </c>
      <c r="B13" s="40">
        <f>SUM(C13:K13)</f>
        <v>183867</v>
      </c>
      <c r="C13" s="40">
        <v>17169</v>
      </c>
      <c r="D13" s="40">
        <v>104193</v>
      </c>
      <c r="E13" s="40">
        <v>11854</v>
      </c>
      <c r="F13" s="40">
        <v>2566</v>
      </c>
      <c r="G13" s="40">
        <v>11735</v>
      </c>
      <c r="H13" s="56">
        <v>4980</v>
      </c>
      <c r="I13" s="40">
        <v>1468</v>
      </c>
      <c r="J13" s="40">
        <v>9416</v>
      </c>
      <c r="K13" s="40">
        <v>20486</v>
      </c>
    </row>
    <row r="14" ht="15" customHeight="1"/>
    <row r="15" ht="15" customHeight="1"/>
    <row r="16" s="42" customFormat="1" ht="13.5" customHeight="1"/>
  </sheetData>
  <mergeCells count="5">
    <mergeCell ref="A4:A7"/>
    <mergeCell ref="D3:J3"/>
    <mergeCell ref="J5:J7"/>
    <mergeCell ref="F5:F7"/>
    <mergeCell ref="E5:E7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SheetLayoutView="100" workbookViewId="0" topLeftCell="A1">
      <selection activeCell="I9" sqref="I9"/>
    </sheetView>
  </sheetViews>
  <sheetFormatPr defaultColWidth="9.00390625" defaultRowHeight="12.75"/>
  <cols>
    <col min="10" max="10" width="9.625" style="0" customWidth="1"/>
  </cols>
  <sheetData>
    <row r="1" s="42" customFormat="1" ht="15.75" customHeight="1"/>
    <row r="2" spans="1:10" ht="15.75" customHeight="1">
      <c r="A2" s="36"/>
      <c r="B2" s="36"/>
      <c r="C2" s="57"/>
      <c r="D2" s="57"/>
      <c r="E2" s="36"/>
      <c r="F2" s="36"/>
      <c r="G2" s="36"/>
      <c r="H2" s="36"/>
      <c r="I2" s="36"/>
      <c r="J2" s="36"/>
    </row>
    <row r="3" spans="1:10" ht="15.75" customHeight="1" thickBot="1">
      <c r="A3" s="58"/>
      <c r="B3" s="58"/>
      <c r="C3" s="59" t="s">
        <v>3</v>
      </c>
      <c r="D3" s="59"/>
      <c r="E3" s="58"/>
      <c r="F3" s="58"/>
      <c r="G3" s="58"/>
      <c r="H3" s="58"/>
      <c r="I3" s="58"/>
      <c r="J3" s="58"/>
    </row>
    <row r="4" spans="1:10" ht="15.75" customHeight="1" thickTop="1">
      <c r="A4" s="37"/>
      <c r="B4" s="37"/>
      <c r="C4" s="60"/>
      <c r="D4" s="61" t="s">
        <v>4</v>
      </c>
      <c r="E4" s="62"/>
      <c r="F4" s="62"/>
      <c r="G4" s="62"/>
      <c r="H4" s="60"/>
      <c r="I4" s="63"/>
      <c r="J4" s="64"/>
    </row>
    <row r="5" spans="1:10" ht="15.75" customHeight="1">
      <c r="A5" s="65" t="s">
        <v>58</v>
      </c>
      <c r="B5" s="14" t="s">
        <v>5</v>
      </c>
      <c r="C5" s="14"/>
      <c r="D5" s="66"/>
      <c r="E5" s="14"/>
      <c r="F5" s="14" t="s">
        <v>6</v>
      </c>
      <c r="G5" s="14" t="s">
        <v>7</v>
      </c>
      <c r="H5" s="51" t="s">
        <v>8</v>
      </c>
      <c r="I5" s="14" t="s">
        <v>9</v>
      </c>
      <c r="J5" s="19" t="s">
        <v>10</v>
      </c>
    </row>
    <row r="6" spans="1:10" ht="15.75" customHeight="1">
      <c r="A6" s="65"/>
      <c r="B6" s="14"/>
      <c r="C6" s="14" t="s">
        <v>0</v>
      </c>
      <c r="D6" s="66" t="s">
        <v>11</v>
      </c>
      <c r="E6" s="14" t="s">
        <v>12</v>
      </c>
      <c r="F6" s="14" t="s">
        <v>13</v>
      </c>
      <c r="G6" s="14" t="s">
        <v>14</v>
      </c>
      <c r="H6" s="67" t="s">
        <v>15</v>
      </c>
      <c r="I6" s="66"/>
      <c r="J6" s="18"/>
    </row>
    <row r="7" spans="1:10" ht="15.75" customHeight="1">
      <c r="A7" s="23"/>
      <c r="B7" s="25" t="s">
        <v>16</v>
      </c>
      <c r="C7" s="23"/>
      <c r="D7" s="23"/>
      <c r="E7" s="23"/>
      <c r="F7" s="25" t="s">
        <v>17</v>
      </c>
      <c r="G7" s="25" t="s">
        <v>18</v>
      </c>
      <c r="H7" s="68" t="s">
        <v>19</v>
      </c>
      <c r="I7" s="69" t="s">
        <v>20</v>
      </c>
      <c r="J7" s="70" t="s">
        <v>21</v>
      </c>
    </row>
    <row r="8" spans="1:10" ht="15.75" customHeight="1">
      <c r="A8" s="30" t="s">
        <v>59</v>
      </c>
      <c r="B8" s="31">
        <v>2312</v>
      </c>
      <c r="C8" s="31">
        <v>273249</v>
      </c>
      <c r="D8" s="31">
        <v>32355</v>
      </c>
      <c r="E8" s="31">
        <v>10730</v>
      </c>
      <c r="F8" s="31">
        <v>44830</v>
      </c>
      <c r="G8" s="31">
        <v>61996</v>
      </c>
      <c r="H8" s="31">
        <v>123338</v>
      </c>
      <c r="I8" s="31">
        <v>205120</v>
      </c>
      <c r="J8" s="31">
        <v>250004</v>
      </c>
    </row>
    <row r="9" spans="1:10" ht="15.75" customHeight="1">
      <c r="A9" s="35" t="s">
        <v>60</v>
      </c>
      <c r="B9" s="31">
        <v>2314</v>
      </c>
      <c r="C9" s="31">
        <v>305790</v>
      </c>
      <c r="D9" s="31">
        <v>41550</v>
      </c>
      <c r="E9" s="31">
        <v>11466</v>
      </c>
      <c r="F9" s="31">
        <v>49632</v>
      </c>
      <c r="G9" s="31">
        <v>65419</v>
      </c>
      <c r="H9" s="31">
        <v>137723</v>
      </c>
      <c r="I9" s="31">
        <v>210288</v>
      </c>
      <c r="J9" s="31">
        <v>271469</v>
      </c>
    </row>
    <row r="10" spans="1:10" ht="15.75" customHeight="1">
      <c r="A10" s="35" t="s">
        <v>22</v>
      </c>
      <c r="B10" s="31">
        <v>2360</v>
      </c>
      <c r="C10" s="31">
        <v>341029</v>
      </c>
      <c r="D10" s="31">
        <v>58266</v>
      </c>
      <c r="E10" s="31">
        <v>12571</v>
      </c>
      <c r="F10" s="31">
        <v>53869</v>
      </c>
      <c r="G10" s="31">
        <v>68261</v>
      </c>
      <c r="H10" s="31">
        <v>148062</v>
      </c>
      <c r="I10" s="31">
        <v>217183</v>
      </c>
      <c r="J10" s="31">
        <v>297159</v>
      </c>
    </row>
    <row r="11" spans="1:10" ht="15.75" customHeight="1">
      <c r="A11" s="35" t="s">
        <v>23</v>
      </c>
      <c r="B11" s="31">
        <v>2563</v>
      </c>
      <c r="C11" s="31">
        <v>377854</v>
      </c>
      <c r="D11" s="31">
        <v>38693</v>
      </c>
      <c r="E11" s="31">
        <v>12904</v>
      </c>
      <c r="F11" s="31">
        <v>59051</v>
      </c>
      <c r="G11" s="31">
        <v>74411</v>
      </c>
      <c r="H11" s="31">
        <v>192795</v>
      </c>
      <c r="I11" s="31">
        <v>231433</v>
      </c>
      <c r="J11" s="31">
        <v>319687</v>
      </c>
    </row>
    <row r="12" spans="1:10" ht="15.75" customHeight="1">
      <c r="A12" s="37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5.75" customHeight="1">
      <c r="A13" s="39" t="s">
        <v>24</v>
      </c>
      <c r="B13" s="40">
        <v>2563</v>
      </c>
      <c r="C13" s="40">
        <v>394311</v>
      </c>
      <c r="D13" s="40">
        <v>38632</v>
      </c>
      <c r="E13" s="40">
        <v>13818</v>
      </c>
      <c r="F13" s="40">
        <v>57146</v>
      </c>
      <c r="G13" s="40">
        <v>77161</v>
      </c>
      <c r="H13" s="40">
        <v>207554</v>
      </c>
      <c r="I13" s="40">
        <v>238568</v>
      </c>
      <c r="J13" s="40">
        <v>328511</v>
      </c>
    </row>
    <row r="14" ht="13.5" customHeight="1">
      <c r="A14" t="s">
        <v>61</v>
      </c>
    </row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2009-04-02T04:29:46Z</dcterms:created>
  <dcterms:modified xsi:type="dcterms:W3CDTF">2009-04-02T04:30:03Z</dcterms:modified>
  <cp:category/>
  <cp:version/>
  <cp:contentType/>
  <cp:contentStatus/>
</cp:coreProperties>
</file>