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59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<sst xmlns="http://schemas.openxmlformats.org/spreadsheetml/2006/main" count="39" uniqueCount="38">
  <si>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(単位 百万円)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</si>
  <si>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</si>
  <si>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</si>
  <si>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</si>
  <si>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</si>
  <si>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</si>
  <si>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</si>
  <si>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</si>
  <si>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</si>
  <si>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</si>
  <si>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</si>
  <si>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</si>
  <si>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</si>
  <si>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</si>
  <si>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</si>
  <si>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</si>
  <si>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</si>
  <si>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 xml:space="preserve">  ６</t>
  </si>
  <si>
    <t xml:space="preserve">  ７</t>
  </si>
  <si>
    <t xml:space="preserve">  ８</t>
  </si>
  <si>
    <t xml:space="preserve">  ９</t>
  </si>
  <si>
    <r>
      <t xml:space="preserve">  ３</t>
    </r>
  </si>
  <si>
    <t>資料:商工組合中央金庫大分支店</t>
  </si>
  <si>
    <t xml:space="preserve">  注)差額は当座貸越</t>
  </si>
  <si>
    <t>159.商工組合中央金庫主要勘定</t>
  </si>
  <si>
    <t xml:space="preserve">各年度末･月末  </t>
  </si>
  <si>
    <t>平成２年度</t>
  </si>
  <si>
    <t>３</t>
  </si>
  <si>
    <t>４</t>
  </si>
  <si>
    <t>５</t>
  </si>
  <si>
    <t>６</t>
  </si>
  <si>
    <t>６年４月</t>
  </si>
  <si>
    <t xml:space="preserve">  ５</t>
  </si>
  <si>
    <r>
      <t xml:space="preserve">  10</t>
    </r>
  </si>
  <si>
    <r>
      <t xml:space="preserve">  11</t>
    </r>
  </si>
  <si>
    <r>
      <t xml:space="preserve">  12</t>
    </r>
  </si>
  <si>
    <t>　７年１</t>
  </si>
  <si>
    <t xml:space="preserve">  ２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</si>
</sst>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  <numFmt numFmtId="189" formatCode="#,##0.0000_ "/>
    <numFmt numFmtId="190" formatCode="#,##0.0_ 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/>
    </xf>
    <xf numFmtId="0" fontId="6" fillId="0" borderId="1" xfId="0" applyFont="1" applyBorder="1" applyAlignment="1" applyProtection="1" quotePrefix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 quotePrefix="1">
      <alignment horizontal="centerContinuous" vertical="center"/>
      <protection locked="0"/>
    </xf>
    <xf numFmtId="0" fontId="7" fillId="0" borderId="4" xfId="0" applyFont="1" applyBorder="1" applyAlignment="1" applyProtection="1" quotePrefix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3" fontId="7" fillId="0" borderId="5" xfId="0" applyNumberFormat="1" applyFont="1" applyBorder="1" applyAlignment="1" applyProtection="1">
      <alignment horizontal="center" vertical="center"/>
      <protection locked="0"/>
    </xf>
    <xf numFmtId="3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Alignment="1" applyProtection="1" quotePrefix="1">
      <alignment horizontal="center"/>
      <protection locked="0"/>
    </xf>
    <xf numFmtId="3" fontId="8" fillId="0" borderId="8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/>
      <protection locked="0"/>
    </xf>
    <xf numFmtId="49" fontId="9" fillId="0" borderId="9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/>
      <protection/>
    </xf>
    <xf numFmtId="3" fontId="8" fillId="0" borderId="9" xfId="0" applyNumberFormat="1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 horizontal="right"/>
      <protection/>
    </xf>
    <xf numFmtId="0" fontId="8" fillId="0" borderId="9" xfId="0" applyFont="1" applyBorder="1" applyAlignment="1" applyProtection="1" quotePrefix="1">
      <alignment horizontal="center"/>
      <protection locked="0"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/>
    </xf>
    <xf numFmtId="0" fontId="8" fillId="0" borderId="9" xfId="0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 horizontal="right"/>
      <protection/>
    </xf>
    <xf numFmtId="3" fontId="8" fillId="0" borderId="3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26"/>
  <sheetViews>
    <sheetView tabSelected="1" workbookViewId="0" topLeftCell="A1">
      <selection activeCell="I10" sqref="I10"/>
    </sheetView>
  </sheetViews>
  <sheetFormatPr defaultColWidth="10.59765625" defaultRowHeight="14.25"/>
  <cols>
    <col min="1" max="1" width="10.59765625" style="7" customWidth="1"/>
    <col min="2" max="2" width="6.59765625" style="7" customWidth="1"/>
    <col min="3" max="14" width="6.19921875" style="7" customWidth="1"/>
    <col min="15" max="16384" width="10.59765625" style="7" customWidth="1"/>
  </cols>
  <sheetData>
    <row r="1" spans="1:14" s="3" customFormat="1" ht="17.25">
      <c r="A1" s="1" t="s">
        <v>24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25</v>
      </c>
    </row>
    <row r="3" spans="1:14" s="15" customFormat="1" ht="15.75" customHeight="1" thickTop="1">
      <c r="A3" s="8" t="s">
        <v>1</v>
      </c>
      <c r="B3" s="9" t="s">
        <v>2</v>
      </c>
      <c r="C3" s="10"/>
      <c r="D3" s="10"/>
      <c r="E3" s="10"/>
      <c r="F3" s="10"/>
      <c r="G3" s="10"/>
      <c r="H3" s="11"/>
      <c r="I3" s="12" t="s">
        <v>3</v>
      </c>
      <c r="J3" s="10"/>
      <c r="K3" s="10"/>
      <c r="L3" s="11"/>
      <c r="M3" s="13" t="s">
        <v>4</v>
      </c>
      <c r="N3" s="14" t="s">
        <v>5</v>
      </c>
    </row>
    <row r="4" spans="1:14" s="19" customFormat="1" ht="15" customHeight="1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7</v>
      </c>
      <c r="J4" s="16" t="s">
        <v>14</v>
      </c>
      <c r="K4" s="16" t="s">
        <v>15</v>
      </c>
      <c r="L4" s="16" t="s">
        <v>16</v>
      </c>
      <c r="M4" s="17"/>
      <c r="N4" s="18"/>
    </row>
    <row r="5" spans="1:14" s="24" customFormat="1" ht="15" customHeight="1">
      <c r="A5" s="20" t="s">
        <v>26</v>
      </c>
      <c r="B5" s="21">
        <f>SUM(C5:H5)</f>
        <v>18206</v>
      </c>
      <c r="C5" s="22">
        <v>1878</v>
      </c>
      <c r="D5" s="22">
        <v>3704</v>
      </c>
      <c r="E5" s="22">
        <v>1381</v>
      </c>
      <c r="F5" s="22">
        <v>9989</v>
      </c>
      <c r="G5" s="23">
        <v>839</v>
      </c>
      <c r="H5" s="23">
        <v>415</v>
      </c>
      <c r="I5" s="23">
        <v>56945</v>
      </c>
      <c r="J5" s="23">
        <v>10889</v>
      </c>
      <c r="K5" s="23">
        <v>40295</v>
      </c>
      <c r="L5" s="23">
        <v>4604</v>
      </c>
      <c r="M5" s="23">
        <v>1053</v>
      </c>
      <c r="N5" s="23">
        <v>16</v>
      </c>
    </row>
    <row r="6" spans="1:14" s="24" customFormat="1" ht="15" customHeight="1">
      <c r="A6" s="25" t="s">
        <v>27</v>
      </c>
      <c r="B6" s="21">
        <f>SUM(C6:H6)</f>
        <v>16073</v>
      </c>
      <c r="C6" s="22">
        <v>1262</v>
      </c>
      <c r="D6" s="22">
        <v>2478</v>
      </c>
      <c r="E6" s="22">
        <v>933</v>
      </c>
      <c r="F6" s="22">
        <v>10145</v>
      </c>
      <c r="G6" s="23">
        <v>1066</v>
      </c>
      <c r="H6" s="23">
        <v>189</v>
      </c>
      <c r="I6" s="23">
        <v>57121</v>
      </c>
      <c r="J6" s="23">
        <v>10956</v>
      </c>
      <c r="K6" s="23">
        <v>41334</v>
      </c>
      <c r="L6" s="23">
        <v>3660</v>
      </c>
      <c r="M6" s="23">
        <v>953</v>
      </c>
      <c r="N6" s="23">
        <v>19</v>
      </c>
    </row>
    <row r="7" spans="1:14" s="24" customFormat="1" ht="15" customHeight="1">
      <c r="A7" s="26" t="s">
        <v>28</v>
      </c>
      <c r="B7" s="21">
        <f>SUM(C7:H7)</f>
        <v>16076</v>
      </c>
      <c r="C7" s="22">
        <v>1148</v>
      </c>
      <c r="D7" s="22">
        <v>2540</v>
      </c>
      <c r="E7" s="27">
        <v>972</v>
      </c>
      <c r="F7" s="22">
        <v>10087</v>
      </c>
      <c r="G7" s="23">
        <v>1063</v>
      </c>
      <c r="H7" s="23">
        <v>266</v>
      </c>
      <c r="I7" s="23">
        <v>59621</v>
      </c>
      <c r="J7" s="23">
        <v>11753</v>
      </c>
      <c r="K7" s="23">
        <v>43169</v>
      </c>
      <c r="L7" s="23">
        <v>3587</v>
      </c>
      <c r="M7" s="23">
        <v>773</v>
      </c>
      <c r="N7" s="23">
        <v>21</v>
      </c>
    </row>
    <row r="8" spans="1:14" s="24" customFormat="1" ht="15" customHeight="1">
      <c r="A8" s="25" t="s">
        <v>29</v>
      </c>
      <c r="B8" s="21">
        <f>SUM(C8:H8)</f>
        <v>17871</v>
      </c>
      <c r="C8" s="22">
        <v>1083</v>
      </c>
      <c r="D8" s="22">
        <v>2762</v>
      </c>
      <c r="E8" s="22">
        <v>1092</v>
      </c>
      <c r="F8" s="22">
        <v>11568</v>
      </c>
      <c r="G8" s="23">
        <v>1137</v>
      </c>
      <c r="H8" s="23">
        <v>229</v>
      </c>
      <c r="I8" s="23">
        <v>62419</v>
      </c>
      <c r="J8" s="23">
        <v>10187</v>
      </c>
      <c r="K8" s="23">
        <v>47863</v>
      </c>
      <c r="L8" s="22">
        <v>3496</v>
      </c>
      <c r="M8" s="23">
        <v>595</v>
      </c>
      <c r="N8" s="23">
        <v>18</v>
      </c>
    </row>
    <row r="9" spans="1:14" s="24" customFormat="1" ht="15" customHeight="1">
      <c r="A9" s="26"/>
      <c r="B9" s="22"/>
      <c r="C9" s="27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30" customFormat="1" ht="15" customHeight="1">
      <c r="A10" s="28" t="s">
        <v>30</v>
      </c>
      <c r="B10" s="29">
        <f aca="true" t="shared" si="0" ref="B10:N10">B23</f>
        <v>19412</v>
      </c>
      <c r="C10" s="29">
        <f t="shared" si="0"/>
        <v>825</v>
      </c>
      <c r="D10" s="29">
        <f t="shared" si="0"/>
        <v>2455</v>
      </c>
      <c r="E10" s="29">
        <f t="shared" si="0"/>
        <v>997</v>
      </c>
      <c r="F10" s="29">
        <f t="shared" si="0"/>
        <v>13542</v>
      </c>
      <c r="G10" s="29">
        <f t="shared" si="0"/>
        <v>1376</v>
      </c>
      <c r="H10" s="29">
        <f t="shared" si="0"/>
        <v>217</v>
      </c>
      <c r="I10" s="29">
        <f t="shared" si="0"/>
        <v>64154</v>
      </c>
      <c r="J10" s="29">
        <f t="shared" si="0"/>
        <v>12888</v>
      </c>
      <c r="K10" s="29">
        <f t="shared" si="0"/>
        <v>46910</v>
      </c>
      <c r="L10" s="29">
        <f t="shared" si="0"/>
        <v>3510</v>
      </c>
      <c r="M10" s="29">
        <f t="shared" si="0"/>
        <v>620</v>
      </c>
      <c r="N10" s="29">
        <f t="shared" si="0"/>
        <v>2</v>
      </c>
    </row>
    <row r="11" spans="1:14" s="24" customFormat="1" ht="15" customHeight="1">
      <c r="A11" s="31"/>
      <c r="B11" s="22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2" t="s">
        <v>31</v>
      </c>
      <c r="B12" s="33">
        <f aca="true" t="shared" si="1" ref="B12:B17">SUM(C12:H12)</f>
        <v>22526</v>
      </c>
      <c r="C12" s="22">
        <v>1440</v>
      </c>
      <c r="D12" s="22">
        <v>2449</v>
      </c>
      <c r="E12" s="22">
        <v>1632</v>
      </c>
      <c r="F12" s="22">
        <v>14671</v>
      </c>
      <c r="G12" s="23">
        <v>2200</v>
      </c>
      <c r="H12" s="23">
        <v>134</v>
      </c>
      <c r="I12" s="23">
        <v>62934</v>
      </c>
      <c r="J12" s="23">
        <v>10151</v>
      </c>
      <c r="K12" s="23">
        <v>47887</v>
      </c>
      <c r="L12" s="23">
        <v>3946</v>
      </c>
      <c r="M12" s="23">
        <v>530</v>
      </c>
      <c r="N12" s="23">
        <v>18</v>
      </c>
    </row>
    <row r="13" spans="1:14" s="24" customFormat="1" ht="15" customHeight="1">
      <c r="A13" s="34" t="s">
        <v>32</v>
      </c>
      <c r="B13" s="33">
        <f t="shared" si="1"/>
        <v>23212</v>
      </c>
      <c r="C13" s="22">
        <v>1325</v>
      </c>
      <c r="D13" s="22">
        <v>2539</v>
      </c>
      <c r="E13" s="22">
        <v>1649</v>
      </c>
      <c r="F13" s="22">
        <v>14668</v>
      </c>
      <c r="G13" s="23">
        <v>2436</v>
      </c>
      <c r="H13" s="23">
        <v>595</v>
      </c>
      <c r="I13" s="23">
        <v>62503</v>
      </c>
      <c r="J13" s="23">
        <v>10792</v>
      </c>
      <c r="K13" s="23">
        <v>47195</v>
      </c>
      <c r="L13" s="23">
        <v>3514</v>
      </c>
      <c r="M13" s="23">
        <v>888</v>
      </c>
      <c r="N13" s="23">
        <v>17</v>
      </c>
    </row>
    <row r="14" spans="1:14" s="24" customFormat="1" ht="15" customHeight="1">
      <c r="A14" s="34" t="s">
        <v>17</v>
      </c>
      <c r="B14" s="33">
        <f t="shared" si="1"/>
        <v>22464</v>
      </c>
      <c r="C14" s="22">
        <v>1540</v>
      </c>
      <c r="D14" s="22">
        <v>2237</v>
      </c>
      <c r="E14" s="22">
        <v>1125</v>
      </c>
      <c r="F14" s="22">
        <v>15036</v>
      </c>
      <c r="G14" s="23">
        <v>2306</v>
      </c>
      <c r="H14" s="23">
        <v>220</v>
      </c>
      <c r="I14" s="23">
        <v>63385</v>
      </c>
      <c r="J14" s="23">
        <v>11604</v>
      </c>
      <c r="K14" s="23">
        <v>47265</v>
      </c>
      <c r="L14" s="23">
        <v>3456</v>
      </c>
      <c r="M14" s="23">
        <v>541</v>
      </c>
      <c r="N14" s="23">
        <v>257</v>
      </c>
    </row>
    <row r="15" spans="1:14" s="24" customFormat="1" ht="15" customHeight="1">
      <c r="A15" s="34" t="s">
        <v>18</v>
      </c>
      <c r="B15" s="35">
        <f t="shared" si="1"/>
        <v>21971</v>
      </c>
      <c r="C15" s="36">
        <v>1635</v>
      </c>
      <c r="D15" s="36">
        <v>2456</v>
      </c>
      <c r="E15" s="36">
        <v>728</v>
      </c>
      <c r="F15" s="36">
        <v>14735</v>
      </c>
      <c r="G15" s="36">
        <v>2302</v>
      </c>
      <c r="H15" s="23">
        <v>115</v>
      </c>
      <c r="I15" s="23">
        <v>64040</v>
      </c>
      <c r="J15" s="23">
        <v>12166</v>
      </c>
      <c r="K15" s="23">
        <v>47062</v>
      </c>
      <c r="L15" s="23">
        <v>3737</v>
      </c>
      <c r="M15" s="23">
        <v>428</v>
      </c>
      <c r="N15" s="23">
        <v>19</v>
      </c>
    </row>
    <row r="16" spans="1:14" s="24" customFormat="1" ht="15" customHeight="1">
      <c r="A16" s="34" t="s">
        <v>19</v>
      </c>
      <c r="B16" s="33">
        <f t="shared" si="1"/>
        <v>21046</v>
      </c>
      <c r="C16" s="22">
        <v>1257</v>
      </c>
      <c r="D16" s="22">
        <v>2146</v>
      </c>
      <c r="E16" s="22">
        <v>1070</v>
      </c>
      <c r="F16" s="22">
        <v>14042</v>
      </c>
      <c r="G16" s="23">
        <v>2307</v>
      </c>
      <c r="H16" s="23">
        <v>224</v>
      </c>
      <c r="I16" s="23">
        <v>63692</v>
      </c>
      <c r="J16" s="23">
        <v>11223</v>
      </c>
      <c r="K16" s="23">
        <v>48024</v>
      </c>
      <c r="L16" s="23">
        <v>3378</v>
      </c>
      <c r="M16" s="23">
        <v>495</v>
      </c>
      <c r="N16" s="23">
        <v>18</v>
      </c>
    </row>
    <row r="17" spans="1:14" s="37" customFormat="1" ht="15" customHeight="1">
      <c r="A17" s="34" t="s">
        <v>20</v>
      </c>
      <c r="B17" s="33">
        <f t="shared" si="1"/>
        <v>21421</v>
      </c>
      <c r="C17" s="22">
        <v>1271</v>
      </c>
      <c r="D17" s="22">
        <v>2590</v>
      </c>
      <c r="E17" s="22">
        <v>1060</v>
      </c>
      <c r="F17" s="22">
        <v>13993</v>
      </c>
      <c r="G17" s="23">
        <v>2305</v>
      </c>
      <c r="H17" s="23">
        <v>202</v>
      </c>
      <c r="I17" s="23">
        <v>63666</v>
      </c>
      <c r="J17" s="23">
        <v>11375</v>
      </c>
      <c r="K17" s="23">
        <v>48154</v>
      </c>
      <c r="L17" s="23">
        <v>3326</v>
      </c>
      <c r="M17" s="23">
        <v>681</v>
      </c>
      <c r="N17" s="23">
        <v>18</v>
      </c>
    </row>
    <row r="18" spans="1:14" s="37" customFormat="1" ht="15" customHeight="1">
      <c r="A18" s="34" t="s">
        <v>33</v>
      </c>
      <c r="B18" s="24">
        <v>20375</v>
      </c>
      <c r="C18" s="23">
        <v>1251</v>
      </c>
      <c r="D18" s="23">
        <v>1662</v>
      </c>
      <c r="E18" s="23">
        <v>1020</v>
      </c>
      <c r="F18" s="23">
        <v>13948</v>
      </c>
      <c r="G18" s="23">
        <v>2304</v>
      </c>
      <c r="H18" s="23">
        <v>109</v>
      </c>
      <c r="I18" s="23">
        <v>63229</v>
      </c>
      <c r="J18" s="23">
        <v>11609</v>
      </c>
      <c r="K18" s="23">
        <v>47398</v>
      </c>
      <c r="L18" s="23">
        <v>3224</v>
      </c>
      <c r="M18" s="23">
        <v>413</v>
      </c>
      <c r="N18" s="23">
        <v>19</v>
      </c>
    </row>
    <row r="19" spans="1:14" s="37" customFormat="1" ht="15" customHeight="1">
      <c r="A19" s="34" t="s">
        <v>34</v>
      </c>
      <c r="B19" s="24">
        <f>SUM(C19:H19)</f>
        <v>21687</v>
      </c>
      <c r="C19" s="23">
        <v>1373</v>
      </c>
      <c r="D19" s="23">
        <v>2568</v>
      </c>
      <c r="E19" s="23">
        <v>1265</v>
      </c>
      <c r="F19" s="23">
        <v>13944</v>
      </c>
      <c r="G19" s="23">
        <v>2322</v>
      </c>
      <c r="H19" s="23">
        <v>215</v>
      </c>
      <c r="I19" s="23">
        <v>64132</v>
      </c>
      <c r="J19" s="23">
        <v>12018</v>
      </c>
      <c r="K19" s="23">
        <v>47392</v>
      </c>
      <c r="L19" s="23">
        <v>3729</v>
      </c>
      <c r="M19" s="23">
        <v>536</v>
      </c>
      <c r="N19" s="23">
        <v>18</v>
      </c>
    </row>
    <row r="20" spans="1:14" s="37" customFormat="1" ht="15" customHeight="1">
      <c r="A20" s="34" t="s">
        <v>35</v>
      </c>
      <c r="B20" s="24">
        <f>SUM(C20:H20)</f>
        <v>22022</v>
      </c>
      <c r="C20" s="23">
        <v>1535</v>
      </c>
      <c r="D20" s="23">
        <v>2438</v>
      </c>
      <c r="E20" s="23">
        <v>1357</v>
      </c>
      <c r="F20" s="23">
        <v>14320</v>
      </c>
      <c r="G20" s="23">
        <v>2246</v>
      </c>
      <c r="H20" s="23">
        <v>126</v>
      </c>
      <c r="I20" s="23">
        <v>65243</v>
      </c>
      <c r="J20" s="23">
        <v>12188</v>
      </c>
      <c r="K20" s="23">
        <v>47727</v>
      </c>
      <c r="L20" s="23">
        <v>4236</v>
      </c>
      <c r="M20" s="23">
        <v>685</v>
      </c>
      <c r="N20" s="23">
        <v>19</v>
      </c>
    </row>
    <row r="21" spans="1:14" s="37" customFormat="1" ht="15" customHeight="1">
      <c r="A21" s="38" t="s">
        <v>36</v>
      </c>
      <c r="B21" s="24">
        <f>SUM(C21:H21)</f>
        <v>20743</v>
      </c>
      <c r="C21" s="23">
        <v>1009</v>
      </c>
      <c r="D21" s="23">
        <v>1791</v>
      </c>
      <c r="E21" s="23">
        <v>1128</v>
      </c>
      <c r="F21" s="23">
        <v>14394</v>
      </c>
      <c r="G21" s="23">
        <v>2190</v>
      </c>
      <c r="H21" s="23">
        <v>231</v>
      </c>
      <c r="I21" s="23">
        <v>63618</v>
      </c>
      <c r="J21" s="23">
        <v>12437</v>
      </c>
      <c r="K21" s="23">
        <v>46787</v>
      </c>
      <c r="L21" s="23">
        <v>3318</v>
      </c>
      <c r="M21" s="23">
        <v>516</v>
      </c>
      <c r="N21" s="23">
        <v>20</v>
      </c>
    </row>
    <row r="22" spans="1:14" s="37" customFormat="1" ht="15" customHeight="1">
      <c r="A22" s="34" t="s">
        <v>37</v>
      </c>
      <c r="B22" s="24">
        <f>SUM(C22:H22)</f>
        <v>20710</v>
      </c>
      <c r="C22" s="23">
        <v>1281</v>
      </c>
      <c r="D22" s="23">
        <v>2340</v>
      </c>
      <c r="E22" s="23">
        <v>782</v>
      </c>
      <c r="F22" s="23">
        <v>13897</v>
      </c>
      <c r="G22" s="39">
        <v>2195</v>
      </c>
      <c r="H22" s="39">
        <v>215</v>
      </c>
      <c r="I22" s="39">
        <v>63862</v>
      </c>
      <c r="J22" s="23">
        <v>12185</v>
      </c>
      <c r="K22" s="23">
        <v>47391</v>
      </c>
      <c r="L22" s="23">
        <v>3286</v>
      </c>
      <c r="M22" s="23">
        <v>499</v>
      </c>
      <c r="N22" s="23">
        <v>19</v>
      </c>
    </row>
    <row r="23" spans="1:14" s="37" customFormat="1" ht="15" customHeight="1">
      <c r="A23" s="34" t="s">
        <v>21</v>
      </c>
      <c r="B23" s="40">
        <f>SUM(C23:H23)</f>
        <v>19412</v>
      </c>
      <c r="C23" s="41">
        <v>825</v>
      </c>
      <c r="D23" s="41">
        <v>2455</v>
      </c>
      <c r="E23" s="41">
        <v>997</v>
      </c>
      <c r="F23" s="41">
        <v>13542</v>
      </c>
      <c r="G23" s="41">
        <v>1376</v>
      </c>
      <c r="H23" s="41">
        <v>217</v>
      </c>
      <c r="I23" s="41">
        <v>64154</v>
      </c>
      <c r="J23" s="41">
        <v>12888</v>
      </c>
      <c r="K23" s="41">
        <v>46910</v>
      </c>
      <c r="L23" s="41">
        <v>3510</v>
      </c>
      <c r="M23" s="41">
        <v>620</v>
      </c>
      <c r="N23" s="41">
        <v>2</v>
      </c>
    </row>
    <row r="24" spans="1:14" s="37" customFormat="1" ht="15" customHeight="1">
      <c r="A24" s="42" t="s">
        <v>22</v>
      </c>
      <c r="B24" s="43"/>
      <c r="C24" s="43"/>
      <c r="D24" s="43"/>
      <c r="E24" s="43"/>
      <c r="F24" s="43"/>
      <c r="G24" s="44"/>
      <c r="H24" s="44"/>
      <c r="I24" s="44"/>
      <c r="J24" s="44"/>
      <c r="K24" s="44"/>
      <c r="L24" s="44"/>
      <c r="M24" s="44"/>
      <c r="N24" s="44"/>
    </row>
    <row r="25" spans="1:14" s="37" customFormat="1" ht="15" customHeight="1">
      <c r="A25" s="44" t="s">
        <v>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3.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</sheetData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2009-04-02T02:23:29Z</dcterms:created>
  <dcterms:modified xsi:type="dcterms:W3CDTF">2009-04-02T02:23:44Z</dcterms:modified>
  <cp:category/>
  <cp:version/>
  <cp:contentType/>
  <cp:contentStatus/>
</cp:coreProperties>
</file>