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71" sheetId="1" r:id="rId1"/>
  </sheets>
  <definedNames>
    <definedName name="_xlnm.Print_Area" localSheetId="0">'271'!$A$1:$H$47</definedName>
  </definedNames>
  <calcPr fullCalcOnLoad="1"/>
</workbook>
</file>

<file path=xl/sharedStrings.xml><?xml version="1.0" encoding="utf-8"?>
<sst xmlns="http://schemas.openxmlformats.org/spreadsheetml/2006/main" count="89" uniqueCount="85">
  <si>
    <t>23. 観        光</t>
  </si>
  <si>
    <t>271. 市町村別観光客数および消費額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</si>
  <si>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</si>
  <si>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</si>
  <si>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</si>
  <si>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</si>
  <si>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</si>
  <si>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</si>
  <si>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南海部郡</t>
  </si>
  <si>
    <t>上浦町</t>
  </si>
  <si>
    <t>弥生町</t>
  </si>
  <si>
    <t>本匠村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</si>
  <si>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</si>
  <si>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</si>
  <si>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</si>
  <si>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</si>
  <si>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</si>
  <si>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</si>
  <si>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</si>
  <si>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</si>
  <si>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</si>
  <si>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</si>
  <si>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</si>
  <si>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</si>
  <si>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</si>
  <si>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</si>
  <si>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</si>
  <si>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</si>
  <si>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</si>
  <si>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</si>
  <si>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</si>
  <si>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</si>
  <si>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</si>
  <si>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</si>
  <si>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</si>
  <si>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</si>
  <si>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</si>
  <si>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</si>
  <si>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</si>
  <si>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</si>
  <si>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</si>
  <si>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</si>
  <si>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</si>
  <si>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</si>
  <si>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</si>
  <si>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</si>
  <si>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</si>
  <si>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</si>
  <si>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</si>
  <si>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</si>
  <si>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</si>
  <si>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</si>
  <si>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</si>
  <si>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</si>
  <si>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</si>
  <si>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</si>
  <si>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</si>
  <si>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</si>
  <si>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</si>
  <si>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</si>
  <si>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</si>
  <si>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</si>
  <si>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</si>
  <si>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</si>
  <si>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</si>
  <si>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</si>
  <si>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</si>
  <si>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</si>
  <si>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</si>
  <si>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</si>
  <si>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</si>
  <si>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</si>
  <si>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</si>
  <si>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</si>
  <si>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</si>
  <si>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</si>
  <si>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</si>
  <si>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</si>
  <si>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</si>
  <si>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</si>
  <si>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</si>
  <si>
    <t>平成４年</t>
  </si>
  <si>
    <t>平成５年　</t>
  </si>
  <si>
    <t>平成６年　</t>
  </si>
  <si>
    <t>平成７年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</si>
</sst>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distributed"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 horizontal="distributed"/>
      <protection locked="0"/>
    </xf>
    <xf numFmtId="0" fontId="9" fillId="0" borderId="4" xfId="0" applyFont="1" applyBorder="1" applyAlignment="1" applyProtection="1">
      <alignment horizontal="distributed"/>
      <protection locked="0"/>
    </xf>
    <xf numFmtId="0" fontId="9" fillId="0" borderId="5" xfId="0" applyFont="1" applyBorder="1" applyAlignment="1" applyProtection="1">
      <alignment horizontal="distributed"/>
      <protection locked="0"/>
    </xf>
    <xf numFmtId="0" fontId="9" fillId="0" borderId="6" xfId="0" applyFont="1" applyBorder="1" applyAlignment="1" applyProtection="1">
      <alignment horizontal="distributed"/>
      <protection locked="0"/>
    </xf>
    <xf numFmtId="0" fontId="10" fillId="0" borderId="0" xfId="0" applyFont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 horizontal="distributed"/>
      <protection locked="0"/>
    </xf>
    <xf numFmtId="0" fontId="10" fillId="0" borderId="7" xfId="0" applyFont="1" applyBorder="1" applyAlignment="1" applyProtection="1">
      <alignment horizontal="distributed"/>
      <protection locked="0"/>
    </xf>
    <xf numFmtId="41" fontId="10" fillId="0" borderId="2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37" fontId="11" fillId="0" borderId="8" xfId="0" applyNumberFormat="1" applyFont="1" applyBorder="1" applyAlignment="1" applyProtection="1">
      <alignment horizontal="distributed"/>
      <protection locked="0"/>
    </xf>
    <xf numFmtId="41" fontId="11" fillId="0" borderId="0" xfId="0" applyNumberFormat="1" applyFont="1" applyAlignment="1" applyProtection="1">
      <alignment/>
      <protection/>
    </xf>
    <xf numFmtId="37" fontId="10" fillId="0" borderId="8" xfId="0" applyNumberFormat="1" applyFont="1" applyBorder="1" applyAlignment="1" applyProtection="1">
      <alignment horizontal="distributed"/>
      <protection locked="0"/>
    </xf>
    <xf numFmtId="0" fontId="10" fillId="0" borderId="7" xfId="0" applyFont="1" applyBorder="1" applyAlignment="1" applyProtection="1" quotePrefix="1">
      <alignment horizontal="distributed"/>
      <protection locked="0"/>
    </xf>
    <xf numFmtId="0" fontId="11" fillId="0" borderId="0" xfId="0" applyFont="1" applyBorder="1" applyAlignment="1" applyProtection="1" quotePrefix="1">
      <alignment horizontal="distributed"/>
      <protection locked="0"/>
    </xf>
    <xf numFmtId="41" fontId="10" fillId="0" borderId="2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distributed"/>
      <protection locked="0"/>
    </xf>
    <xf numFmtId="41" fontId="11" fillId="0" borderId="2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distributed"/>
      <protection locked="0"/>
    </xf>
    <xf numFmtId="37" fontId="10" fillId="0" borderId="3" xfId="0" applyNumberFormat="1" applyFont="1" applyBorder="1" applyAlignment="1" applyProtection="1">
      <alignment horizontal="distributed"/>
      <protection locked="0"/>
    </xf>
    <xf numFmtId="0" fontId="11" fillId="0" borderId="7" xfId="0" applyFont="1" applyBorder="1" applyAlignment="1" applyProtection="1">
      <alignment horizontal="distributed"/>
      <protection locked="0"/>
    </xf>
    <xf numFmtId="0" fontId="10" fillId="0" borderId="4" xfId="0" applyFont="1" applyBorder="1" applyAlignment="1" applyProtection="1">
      <alignment horizontal="distributed"/>
      <protection locked="0"/>
    </xf>
    <xf numFmtId="41" fontId="10" fillId="0" borderId="5" xfId="0" applyNumberFormat="1" applyFont="1" applyBorder="1" applyAlignment="1" applyProtection="1">
      <alignment/>
      <protection locked="0"/>
    </xf>
    <xf numFmtId="41" fontId="10" fillId="0" borderId="4" xfId="0" applyNumberFormat="1" applyFont="1" applyBorder="1" applyAlignment="1" applyProtection="1">
      <alignment/>
      <protection locked="0"/>
    </xf>
    <xf numFmtId="37" fontId="10" fillId="0" borderId="6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9.00390625" defaultRowHeight="13.5"/>
  <cols>
    <col min="1" max="3" width="11.875" style="5" customWidth="1"/>
    <col min="4" max="4" width="13.00390625" style="5" customWidth="1"/>
    <col min="5" max="6" width="11.875" style="5" customWidth="1"/>
    <col min="7" max="7" width="10.875" style="5" customWidth="1"/>
    <col min="8" max="8" width="11.875" style="5" customWidth="1"/>
    <col min="9" max="16384" width="9.00390625" style="5" customWidth="1"/>
  </cols>
  <sheetData>
    <row r="1" spans="1:9" ht="2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ht="17.25">
      <c r="A2" s="3" t="s">
        <v>1</v>
      </c>
      <c r="B2" s="2"/>
      <c r="C2" s="2"/>
      <c r="D2" s="3"/>
      <c r="E2" s="3"/>
      <c r="F2" s="3"/>
      <c r="G2" s="2"/>
      <c r="H2" s="2"/>
      <c r="I2" s="4"/>
    </row>
    <row r="3" spans="1:9" ht="14.25" thickBot="1">
      <c r="A3" s="6" t="s">
        <v>2</v>
      </c>
      <c r="B3" s="7"/>
      <c r="C3" s="7"/>
      <c r="D3" s="7"/>
      <c r="E3" s="7"/>
      <c r="F3" s="7"/>
      <c r="G3" s="7"/>
      <c r="H3" s="7"/>
      <c r="I3" s="4"/>
    </row>
    <row r="4" spans="1:9" ht="14.25" thickTop="1">
      <c r="A4" s="8" t="s">
        <v>3</v>
      </c>
      <c r="B4" s="9"/>
      <c r="C4" s="9"/>
      <c r="D4" s="9"/>
      <c r="E4" s="10"/>
      <c r="F4" s="9"/>
      <c r="G4" s="9"/>
      <c r="H4" s="9"/>
      <c r="I4" s="4"/>
    </row>
    <row r="5" spans="1:9" ht="13.5">
      <c r="A5" s="11" t="s">
        <v>4</v>
      </c>
      <c r="B5" s="12" t="s">
        <v>5</v>
      </c>
      <c r="C5" s="12" t="s">
        <v>6</v>
      </c>
      <c r="D5" s="12" t="s">
        <v>7</v>
      </c>
      <c r="E5" s="13" t="s">
        <v>4</v>
      </c>
      <c r="F5" s="12" t="s">
        <v>5</v>
      </c>
      <c r="G5" s="12" t="s">
        <v>6</v>
      </c>
      <c r="H5" s="12" t="s">
        <v>7</v>
      </c>
      <c r="I5" s="4"/>
    </row>
    <row r="6" spans="1:9" ht="13.5">
      <c r="A6" s="14"/>
      <c r="B6" s="15"/>
      <c r="C6" s="14"/>
      <c r="D6" s="16"/>
      <c r="E6" s="17"/>
      <c r="F6" s="15"/>
      <c r="G6" s="14"/>
      <c r="H6" s="14"/>
      <c r="I6" s="4"/>
    </row>
    <row r="7" spans="1:8" ht="13.5">
      <c r="A7" s="18" t="s">
        <v>81</v>
      </c>
      <c r="B7" s="19">
        <v>48373162</v>
      </c>
      <c r="C7" s="20">
        <v>8504155</v>
      </c>
      <c r="D7" s="21">
        <v>252526185</v>
      </c>
      <c r="E7" s="22" t="s">
        <v>8</v>
      </c>
      <c r="F7" s="23">
        <f>SUM(F8:F15)</f>
        <v>1054433</v>
      </c>
      <c r="G7" s="23">
        <f>SUM(G8:G15)</f>
        <v>95838</v>
      </c>
      <c r="H7" s="23">
        <v>1429301</v>
      </c>
    </row>
    <row r="8" spans="1:9" ht="13.5">
      <c r="A8" s="18" t="s">
        <v>82</v>
      </c>
      <c r="B8" s="19">
        <v>45204436</v>
      </c>
      <c r="C8" s="20">
        <v>8078510</v>
      </c>
      <c r="D8" s="21">
        <v>247745604</v>
      </c>
      <c r="E8" s="24" t="s">
        <v>9</v>
      </c>
      <c r="F8" s="21">
        <v>70147</v>
      </c>
      <c r="G8" s="20">
        <v>4706</v>
      </c>
      <c r="H8" s="20">
        <v>53700</v>
      </c>
      <c r="I8" s="4"/>
    </row>
    <row r="9" spans="1:9" ht="13.5">
      <c r="A9" s="25" t="s">
        <v>83</v>
      </c>
      <c r="B9" s="19">
        <v>46804088</v>
      </c>
      <c r="C9" s="21">
        <v>8104411</v>
      </c>
      <c r="D9" s="21">
        <v>251195834</v>
      </c>
      <c r="E9" s="24" t="s">
        <v>10</v>
      </c>
      <c r="F9" s="21">
        <v>67330</v>
      </c>
      <c r="G9" s="20">
        <v>720</v>
      </c>
      <c r="H9" s="20">
        <v>63453</v>
      </c>
      <c r="I9" s="4"/>
    </row>
    <row r="10" spans="1:9" ht="13.5">
      <c r="A10" s="18"/>
      <c r="B10" s="19"/>
      <c r="C10" s="21"/>
      <c r="D10" s="21"/>
      <c r="E10" s="24" t="s">
        <v>11</v>
      </c>
      <c r="F10" s="21">
        <v>52467</v>
      </c>
      <c r="G10" s="20">
        <v>4206</v>
      </c>
      <c r="H10" s="20">
        <v>36947</v>
      </c>
      <c r="I10" s="4"/>
    </row>
    <row r="11" spans="1:9" ht="13.5">
      <c r="A11" s="26" t="s">
        <v>84</v>
      </c>
      <c r="B11" s="27">
        <f>SUM(B13:B14)</f>
        <v>47679662</v>
      </c>
      <c r="C11" s="28">
        <f>SUM(C13:C14)</f>
        <v>8240009</v>
      </c>
      <c r="D11" s="28">
        <f>SUM(D13:D14)</f>
        <v>254623564</v>
      </c>
      <c r="E11" s="24" t="s">
        <v>12</v>
      </c>
      <c r="F11" s="21">
        <v>243052</v>
      </c>
      <c r="G11" s="20">
        <v>4346</v>
      </c>
      <c r="H11" s="20">
        <v>159944</v>
      </c>
      <c r="I11" s="4"/>
    </row>
    <row r="12" spans="1:9" ht="13.5">
      <c r="A12" s="29"/>
      <c r="B12" s="19"/>
      <c r="C12" s="21"/>
      <c r="D12" s="21"/>
      <c r="E12" s="24" t="s">
        <v>13</v>
      </c>
      <c r="F12" s="21">
        <v>134320</v>
      </c>
      <c r="G12" s="20">
        <v>6106</v>
      </c>
      <c r="H12" s="20">
        <v>137732</v>
      </c>
      <c r="I12" s="4"/>
    </row>
    <row r="13" spans="1:9" ht="13.5">
      <c r="A13" s="30" t="s">
        <v>14</v>
      </c>
      <c r="B13" s="31">
        <f>SUM(B16:B26)</f>
        <v>22396051</v>
      </c>
      <c r="C13" s="32">
        <v>5519687</v>
      </c>
      <c r="D13" s="32">
        <v>196313267</v>
      </c>
      <c r="E13" s="24" t="s">
        <v>15</v>
      </c>
      <c r="F13" s="21">
        <v>135940</v>
      </c>
      <c r="G13" s="20">
        <v>10609</v>
      </c>
      <c r="H13" s="20">
        <v>343346</v>
      </c>
      <c r="I13" s="4"/>
    </row>
    <row r="14" spans="1:9" ht="13.5">
      <c r="A14" s="30" t="s">
        <v>16</v>
      </c>
      <c r="B14" s="31">
        <v>25283611</v>
      </c>
      <c r="C14" s="32">
        <v>2720322</v>
      </c>
      <c r="D14" s="32">
        <v>58310297</v>
      </c>
      <c r="E14" s="24" t="s">
        <v>17</v>
      </c>
      <c r="F14" s="21">
        <v>56907</v>
      </c>
      <c r="G14" s="20">
        <v>1946</v>
      </c>
      <c r="H14" s="20">
        <v>40369</v>
      </c>
      <c r="I14" s="4"/>
    </row>
    <row r="15" spans="1:9" ht="13.5">
      <c r="A15" s="33"/>
      <c r="B15" s="19"/>
      <c r="C15" s="20"/>
      <c r="D15" s="21"/>
      <c r="E15" s="24" t="s">
        <v>18</v>
      </c>
      <c r="F15" s="21">
        <v>294270</v>
      </c>
      <c r="G15" s="20">
        <v>63199</v>
      </c>
      <c r="H15" s="20">
        <v>593810</v>
      </c>
      <c r="I15" s="4"/>
    </row>
    <row r="16" spans="1:8" ht="13.5">
      <c r="A16" s="33" t="s">
        <v>19</v>
      </c>
      <c r="B16" s="19">
        <v>2663149</v>
      </c>
      <c r="C16" s="20">
        <v>655640</v>
      </c>
      <c r="D16" s="21">
        <v>27946723</v>
      </c>
      <c r="E16" s="22" t="s">
        <v>20</v>
      </c>
      <c r="F16" s="23">
        <f>SUM(F17:F24)</f>
        <v>1313993</v>
      </c>
      <c r="G16" s="23">
        <f>SUM(G17:G24)</f>
        <v>25277</v>
      </c>
      <c r="H16" s="23">
        <f>SUM(H17:H24)</f>
        <v>1503561</v>
      </c>
    </row>
    <row r="17" spans="1:9" ht="13.5">
      <c r="A17" s="33" t="s">
        <v>21</v>
      </c>
      <c r="B17" s="19">
        <v>11197243</v>
      </c>
      <c r="C17" s="20">
        <v>4107734</v>
      </c>
      <c r="D17" s="21">
        <v>142455966</v>
      </c>
      <c r="E17" s="34" t="s">
        <v>22</v>
      </c>
      <c r="F17" s="19">
        <v>160942</v>
      </c>
      <c r="G17" s="20">
        <v>2840</v>
      </c>
      <c r="H17" s="20">
        <v>244013</v>
      </c>
      <c r="I17" s="4"/>
    </row>
    <row r="18" spans="1:9" ht="13.5">
      <c r="A18" s="33" t="s">
        <v>23</v>
      </c>
      <c r="B18" s="19">
        <v>600614</v>
      </c>
      <c r="C18" s="20">
        <v>98005</v>
      </c>
      <c r="D18" s="21">
        <v>1036518</v>
      </c>
      <c r="E18" s="34" t="s">
        <v>24</v>
      </c>
      <c r="F18" s="19">
        <v>341800</v>
      </c>
      <c r="G18" s="20">
        <v>11700</v>
      </c>
      <c r="H18" s="20">
        <v>845900</v>
      </c>
      <c r="I18" s="4"/>
    </row>
    <row r="19" spans="1:9" ht="13.5">
      <c r="A19" s="33" t="s">
        <v>25</v>
      </c>
      <c r="B19" s="19">
        <v>2414238</v>
      </c>
      <c r="C19" s="20">
        <v>294928</v>
      </c>
      <c r="D19" s="21">
        <v>11696873</v>
      </c>
      <c r="E19" s="34" t="s">
        <v>26</v>
      </c>
      <c r="F19" s="19">
        <v>80597</v>
      </c>
      <c r="G19" s="20">
        <v>6815</v>
      </c>
      <c r="H19" s="20">
        <v>86886</v>
      </c>
      <c r="I19" s="4"/>
    </row>
    <row r="20" spans="1:9" ht="13.5">
      <c r="A20" s="33" t="s">
        <v>27</v>
      </c>
      <c r="B20" s="19">
        <v>511700</v>
      </c>
      <c r="C20" s="20">
        <v>69021</v>
      </c>
      <c r="D20" s="21">
        <v>1890659</v>
      </c>
      <c r="E20" s="34" t="s">
        <v>28</v>
      </c>
      <c r="F20" s="19">
        <v>358988</v>
      </c>
      <c r="G20" s="20">
        <v>1513</v>
      </c>
      <c r="H20" s="20">
        <v>129348</v>
      </c>
      <c r="I20" s="4"/>
    </row>
    <row r="21" spans="1:9" ht="13.5">
      <c r="A21" s="33" t="s">
        <v>29</v>
      </c>
      <c r="B21" s="19">
        <v>592170</v>
      </c>
      <c r="C21" s="20">
        <v>89250</v>
      </c>
      <c r="D21" s="21">
        <v>2509232</v>
      </c>
      <c r="E21" s="34" t="s">
        <v>30</v>
      </c>
      <c r="F21" s="19">
        <v>168602</v>
      </c>
      <c r="G21" s="20">
        <v>240</v>
      </c>
      <c r="H21" s="20">
        <v>99094</v>
      </c>
      <c r="I21" s="4"/>
    </row>
    <row r="22" spans="1:9" ht="13.5">
      <c r="A22" s="33" t="s">
        <v>31</v>
      </c>
      <c r="B22" s="19">
        <v>72710</v>
      </c>
      <c r="C22" s="20">
        <v>2676</v>
      </c>
      <c r="D22" s="21">
        <v>78134</v>
      </c>
      <c r="E22" s="34" t="s">
        <v>32</v>
      </c>
      <c r="F22" s="19">
        <v>71974</v>
      </c>
      <c r="G22" s="20">
        <v>809</v>
      </c>
      <c r="H22" s="20">
        <v>44470</v>
      </c>
      <c r="I22" s="4"/>
    </row>
    <row r="23" spans="1:9" ht="13.5">
      <c r="A23" s="33" t="s">
        <v>33</v>
      </c>
      <c r="B23" s="19">
        <v>710011</v>
      </c>
      <c r="C23" s="20">
        <v>22119</v>
      </c>
      <c r="D23" s="21">
        <v>2050723</v>
      </c>
      <c r="E23" s="34" t="s">
        <v>34</v>
      </c>
      <c r="F23" s="19">
        <v>37490</v>
      </c>
      <c r="G23" s="20">
        <v>0</v>
      </c>
      <c r="H23" s="20">
        <v>41000</v>
      </c>
      <c r="I23" s="4"/>
    </row>
    <row r="24" spans="1:9" ht="13.5">
      <c r="A24" s="33" t="s">
        <v>35</v>
      </c>
      <c r="B24" s="19">
        <v>728086</v>
      </c>
      <c r="C24" s="20">
        <v>14453</v>
      </c>
      <c r="D24" s="21">
        <v>868905</v>
      </c>
      <c r="E24" s="34" t="s">
        <v>36</v>
      </c>
      <c r="F24" s="19">
        <v>93600</v>
      </c>
      <c r="G24" s="20">
        <v>1360</v>
      </c>
      <c r="H24" s="20">
        <v>12850</v>
      </c>
      <c r="I24" s="4"/>
    </row>
    <row r="25" spans="1:8" ht="13.5">
      <c r="A25" s="33" t="s">
        <v>37</v>
      </c>
      <c r="B25" s="19">
        <v>405470</v>
      </c>
      <c r="C25" s="20">
        <v>110278</v>
      </c>
      <c r="D25" s="21">
        <v>1759723</v>
      </c>
      <c r="E25" s="22" t="s">
        <v>38</v>
      </c>
      <c r="F25" s="23">
        <f>SUM(F26:F28)</f>
        <v>1850763</v>
      </c>
      <c r="G25" s="23">
        <f>SUM(G26:G28)</f>
        <v>343171</v>
      </c>
      <c r="H25" s="23">
        <f>SUM(H26:H28)</f>
        <v>3524352</v>
      </c>
    </row>
    <row r="26" spans="1:9" ht="13.5">
      <c r="A26" s="33" t="s">
        <v>39</v>
      </c>
      <c r="B26" s="19">
        <v>2500660</v>
      </c>
      <c r="C26" s="20">
        <v>55583</v>
      </c>
      <c r="D26" s="21">
        <v>4019811</v>
      </c>
      <c r="E26" s="24" t="s">
        <v>40</v>
      </c>
      <c r="F26" s="21">
        <v>82160</v>
      </c>
      <c r="G26" s="20">
        <v>5060</v>
      </c>
      <c r="H26" s="20">
        <v>44409</v>
      </c>
      <c r="I26" s="4"/>
    </row>
    <row r="27" spans="1:9" ht="13.5">
      <c r="A27" s="30" t="s">
        <v>41</v>
      </c>
      <c r="B27" s="31">
        <f>SUM(B28:B30)</f>
        <v>223049</v>
      </c>
      <c r="C27" s="32">
        <f>SUM(C28:C30)</f>
        <v>21179</v>
      </c>
      <c r="D27" s="32">
        <f>SUM(D28:D30)</f>
        <v>175418</v>
      </c>
      <c r="E27" s="24" t="s">
        <v>42</v>
      </c>
      <c r="F27" s="21">
        <v>1471496</v>
      </c>
      <c r="G27" s="20">
        <v>201147</v>
      </c>
      <c r="H27" s="20">
        <v>1936718</v>
      </c>
      <c r="I27" s="4"/>
    </row>
    <row r="28" spans="1:9" ht="13.5">
      <c r="A28" s="33" t="s">
        <v>43</v>
      </c>
      <c r="B28" s="19">
        <v>43516</v>
      </c>
      <c r="C28" s="20">
        <v>1377</v>
      </c>
      <c r="D28" s="21">
        <v>29720</v>
      </c>
      <c r="E28" s="24" t="s">
        <v>44</v>
      </c>
      <c r="F28" s="21">
        <v>297107</v>
      </c>
      <c r="G28" s="20">
        <v>136964</v>
      </c>
      <c r="H28" s="20">
        <v>1543225</v>
      </c>
      <c r="I28" s="4"/>
    </row>
    <row r="29" spans="1:8" ht="13.5">
      <c r="A29" s="33" t="s">
        <v>45</v>
      </c>
      <c r="B29" s="19">
        <v>130173</v>
      </c>
      <c r="C29" s="20">
        <v>5842</v>
      </c>
      <c r="D29" s="21">
        <v>93248</v>
      </c>
      <c r="E29" s="22" t="s">
        <v>46</v>
      </c>
      <c r="F29" s="23">
        <f>SUM(F30:F31)</f>
        <v>6261828</v>
      </c>
      <c r="G29" s="23">
        <f>SUM(G30:G31)</f>
        <v>540528</v>
      </c>
      <c r="H29" s="23">
        <f>SUM(H30:H31)</f>
        <v>10115390</v>
      </c>
    </row>
    <row r="30" spans="1:9" ht="13.5">
      <c r="A30" s="33" t="s">
        <v>47</v>
      </c>
      <c r="B30" s="19">
        <v>49360</v>
      </c>
      <c r="C30" s="20">
        <v>13960</v>
      </c>
      <c r="D30" s="21">
        <v>52450</v>
      </c>
      <c r="E30" s="24" t="s">
        <v>48</v>
      </c>
      <c r="F30" s="21">
        <v>5531958</v>
      </c>
      <c r="G30" s="20">
        <v>521958</v>
      </c>
      <c r="H30" s="20">
        <v>9829640</v>
      </c>
      <c r="I30" s="4"/>
    </row>
    <row r="31" spans="1:9" ht="13.5">
      <c r="A31" s="35" t="s">
        <v>49</v>
      </c>
      <c r="B31" s="32">
        <f>SUM(B32:B36)</f>
        <v>667301</v>
      </c>
      <c r="C31" s="32">
        <f>SUM(C32:C36)</f>
        <v>120651</v>
      </c>
      <c r="D31" s="32">
        <f>SUM(D32:D36)</f>
        <v>1902736</v>
      </c>
      <c r="E31" s="24" t="s">
        <v>50</v>
      </c>
      <c r="F31" s="21">
        <v>729870</v>
      </c>
      <c r="G31" s="20">
        <v>18570</v>
      </c>
      <c r="H31" s="20">
        <v>285750</v>
      </c>
      <c r="I31" s="4"/>
    </row>
    <row r="32" spans="1:8" ht="13.5">
      <c r="A32" s="18" t="s">
        <v>51</v>
      </c>
      <c r="B32" s="21">
        <v>122211</v>
      </c>
      <c r="C32" s="20">
        <v>15159</v>
      </c>
      <c r="D32" s="21">
        <v>165016</v>
      </c>
      <c r="E32" s="22" t="s">
        <v>52</v>
      </c>
      <c r="F32" s="23">
        <f>SUM(F33:F37)</f>
        <v>3602333</v>
      </c>
      <c r="G32" s="23">
        <f>SUM(G33:G37)</f>
        <v>385690</v>
      </c>
      <c r="H32" s="23">
        <f>SUM(H33:H37)</f>
        <v>10169441</v>
      </c>
    </row>
    <row r="33" spans="1:9" ht="13.5">
      <c r="A33" s="18" t="s">
        <v>53</v>
      </c>
      <c r="B33" s="21">
        <v>57547</v>
      </c>
      <c r="C33" s="20">
        <v>34529</v>
      </c>
      <c r="D33" s="21">
        <v>449674</v>
      </c>
      <c r="E33" s="24" t="s">
        <v>54</v>
      </c>
      <c r="F33" s="21">
        <v>65679</v>
      </c>
      <c r="G33" s="20">
        <v>11196</v>
      </c>
      <c r="H33" s="20">
        <v>62148</v>
      </c>
      <c r="I33" s="4"/>
    </row>
    <row r="34" spans="1:9" ht="13.5">
      <c r="A34" s="18" t="s">
        <v>55</v>
      </c>
      <c r="B34" s="21">
        <v>228429</v>
      </c>
      <c r="C34" s="20">
        <v>66832</v>
      </c>
      <c r="D34" s="21">
        <v>1151308</v>
      </c>
      <c r="E34" s="24" t="s">
        <v>56</v>
      </c>
      <c r="F34" s="21">
        <v>234537</v>
      </c>
      <c r="G34" s="20">
        <v>41375</v>
      </c>
      <c r="H34" s="20">
        <v>416447</v>
      </c>
      <c r="I34" s="4"/>
    </row>
    <row r="35" spans="1:9" ht="13.5">
      <c r="A35" s="18" t="s">
        <v>57</v>
      </c>
      <c r="B35" s="21">
        <v>78264</v>
      </c>
      <c r="C35" s="20">
        <v>4131</v>
      </c>
      <c r="D35" s="21">
        <v>41488</v>
      </c>
      <c r="E35" s="24" t="s">
        <v>58</v>
      </c>
      <c r="F35" s="21">
        <v>384148</v>
      </c>
      <c r="G35" s="20">
        <v>15237</v>
      </c>
      <c r="H35" s="20">
        <v>1003577</v>
      </c>
      <c r="I35" s="4"/>
    </row>
    <row r="36" spans="1:9" ht="13.5">
      <c r="A36" s="18" t="s">
        <v>59</v>
      </c>
      <c r="B36" s="21">
        <v>180850</v>
      </c>
      <c r="C36" s="20">
        <v>0</v>
      </c>
      <c r="D36" s="21">
        <v>95250</v>
      </c>
      <c r="E36" s="24" t="s">
        <v>60</v>
      </c>
      <c r="F36" s="21">
        <v>231617</v>
      </c>
      <c r="G36" s="20">
        <v>675</v>
      </c>
      <c r="H36" s="20">
        <v>210808</v>
      </c>
      <c r="I36" s="4"/>
    </row>
    <row r="37" spans="1:9" ht="13.5">
      <c r="A37" s="35" t="s">
        <v>61</v>
      </c>
      <c r="B37" s="32">
        <f>SUM(B38:B39)</f>
        <v>1055008</v>
      </c>
      <c r="C37" s="32">
        <f>SUM(C38:C39)</f>
        <v>143144</v>
      </c>
      <c r="D37" s="32">
        <f>SUM(D38:D39)</f>
        <v>5667737</v>
      </c>
      <c r="E37" s="24" t="s">
        <v>62</v>
      </c>
      <c r="F37" s="21">
        <v>2686352</v>
      </c>
      <c r="G37" s="20">
        <v>317207</v>
      </c>
      <c r="H37" s="20">
        <v>8476461</v>
      </c>
      <c r="I37" s="4"/>
    </row>
    <row r="38" spans="1:8" ht="13.5">
      <c r="A38" s="18" t="s">
        <v>63</v>
      </c>
      <c r="B38" s="21">
        <v>955418</v>
      </c>
      <c r="C38" s="20">
        <v>135335</v>
      </c>
      <c r="D38" s="21">
        <v>4700665</v>
      </c>
      <c r="E38" s="22" t="s">
        <v>64</v>
      </c>
      <c r="F38" s="23">
        <f>SUM(F39:F42)</f>
        <v>2780183</v>
      </c>
      <c r="G38" s="23">
        <f>SUM(G39:G42)</f>
        <v>77148</v>
      </c>
      <c r="H38" s="23">
        <f>SUM(H39:H42)</f>
        <v>2436197</v>
      </c>
    </row>
    <row r="39" spans="1:9" ht="13.5">
      <c r="A39" s="18" t="s">
        <v>65</v>
      </c>
      <c r="B39" s="21">
        <v>99590</v>
      </c>
      <c r="C39" s="20">
        <v>7809</v>
      </c>
      <c r="D39" s="21">
        <v>967072</v>
      </c>
      <c r="E39" s="24" t="s">
        <v>66</v>
      </c>
      <c r="F39" s="21">
        <v>112074</v>
      </c>
      <c r="G39" s="20">
        <v>1156</v>
      </c>
      <c r="H39" s="20">
        <v>22083</v>
      </c>
      <c r="I39" s="4"/>
    </row>
    <row r="40" spans="1:9" ht="13.5">
      <c r="A40" s="35" t="s">
        <v>67</v>
      </c>
      <c r="B40" s="32">
        <f>SUM(B41:B44)</f>
        <v>4560723</v>
      </c>
      <c r="C40" s="32">
        <f>SUM(C41:C44)</f>
        <v>925231</v>
      </c>
      <c r="D40" s="32">
        <f>SUM(D41:D44)</f>
        <v>18353707</v>
      </c>
      <c r="E40" s="24" t="s">
        <v>68</v>
      </c>
      <c r="F40" s="21">
        <v>1551798</v>
      </c>
      <c r="G40" s="20">
        <v>27260</v>
      </c>
      <c r="H40" s="20">
        <v>990616</v>
      </c>
      <c r="I40" s="4"/>
    </row>
    <row r="41" spans="1:9" ht="13.5">
      <c r="A41" s="18" t="s">
        <v>69</v>
      </c>
      <c r="B41" s="21">
        <v>180229</v>
      </c>
      <c r="C41" s="20">
        <v>27861</v>
      </c>
      <c r="D41" s="21">
        <v>522721</v>
      </c>
      <c r="E41" s="24" t="s">
        <v>70</v>
      </c>
      <c r="F41" s="21">
        <v>957193</v>
      </c>
      <c r="G41" s="20">
        <v>44155</v>
      </c>
      <c r="H41" s="20">
        <v>1323382</v>
      </c>
      <c r="I41" s="4"/>
    </row>
    <row r="42" spans="1:9" ht="13.5">
      <c r="A42" s="18" t="s">
        <v>71</v>
      </c>
      <c r="B42" s="21">
        <v>232196</v>
      </c>
      <c r="C42" s="20">
        <v>6897</v>
      </c>
      <c r="D42" s="21">
        <v>2840198</v>
      </c>
      <c r="E42" s="24" t="s">
        <v>72</v>
      </c>
      <c r="F42" s="21">
        <v>159118</v>
      </c>
      <c r="G42" s="20">
        <v>4577</v>
      </c>
      <c r="H42" s="20">
        <v>100116</v>
      </c>
      <c r="I42" s="4"/>
    </row>
    <row r="43" spans="1:8" ht="13.5">
      <c r="A43" s="18" t="s">
        <v>73</v>
      </c>
      <c r="B43" s="21">
        <v>336338</v>
      </c>
      <c r="C43" s="20">
        <v>28773</v>
      </c>
      <c r="D43" s="21">
        <v>372578</v>
      </c>
      <c r="E43" s="22" t="s">
        <v>74</v>
      </c>
      <c r="F43" s="23">
        <f>SUM(F44:F45)</f>
        <v>1618910</v>
      </c>
      <c r="G43" s="23">
        <f>SUM(G44:G45)</f>
        <v>34295</v>
      </c>
      <c r="H43" s="23">
        <f>SUM(H44:H45)</f>
        <v>2777000</v>
      </c>
    </row>
    <row r="44" spans="1:9" ht="13.5">
      <c r="A44" s="18" t="s">
        <v>75</v>
      </c>
      <c r="B44" s="21">
        <v>3811960</v>
      </c>
      <c r="C44" s="20">
        <v>861700</v>
      </c>
      <c r="D44" s="21">
        <v>14618210</v>
      </c>
      <c r="E44" s="34" t="s">
        <v>76</v>
      </c>
      <c r="F44" s="19">
        <v>132820</v>
      </c>
      <c r="G44" s="20">
        <v>12751</v>
      </c>
      <c r="H44" s="20">
        <v>18620</v>
      </c>
      <c r="I44" s="4"/>
    </row>
    <row r="45" spans="1:9" ht="13.5">
      <c r="A45" s="35" t="s">
        <v>77</v>
      </c>
      <c r="B45" s="32">
        <f>SUM(B46)</f>
        <v>295087</v>
      </c>
      <c r="C45" s="32">
        <f>SUM(C46)</f>
        <v>8170</v>
      </c>
      <c r="D45" s="32">
        <f>SUM(D46)</f>
        <v>255457</v>
      </c>
      <c r="E45" s="34" t="s">
        <v>78</v>
      </c>
      <c r="F45" s="19">
        <v>1486090</v>
      </c>
      <c r="G45" s="20">
        <v>21544</v>
      </c>
      <c r="H45" s="20">
        <v>2758380</v>
      </c>
      <c r="I45" s="4"/>
    </row>
    <row r="46" spans="1:9" ht="13.5">
      <c r="A46" s="36" t="s">
        <v>79</v>
      </c>
      <c r="B46" s="37">
        <v>295087</v>
      </c>
      <c r="C46" s="38">
        <v>8170</v>
      </c>
      <c r="D46" s="38">
        <v>255457</v>
      </c>
      <c r="E46" s="39"/>
      <c r="F46" s="37"/>
      <c r="G46" s="38"/>
      <c r="H46" s="38"/>
      <c r="I46" s="4"/>
    </row>
    <row r="47" spans="1:9" ht="13.5">
      <c r="A47" s="40" t="s">
        <v>80</v>
      </c>
      <c r="B47" s="14"/>
      <c r="C47" s="14"/>
      <c r="D47" s="16"/>
      <c r="E47" s="14"/>
      <c r="F47" s="14"/>
      <c r="G47" s="14"/>
      <c r="H47" s="14"/>
      <c r="I47" s="4"/>
    </row>
    <row r="48" spans="1:9" ht="13.5">
      <c r="A48" s="4"/>
      <c r="B48" s="4"/>
      <c r="C48" s="4"/>
      <c r="D48" s="4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9" ht="13.5">
      <c r="A53" s="4"/>
      <c r="B53" s="4"/>
      <c r="C53" s="4"/>
      <c r="D53" s="4"/>
      <c r="E53" s="4"/>
      <c r="F53" s="4"/>
      <c r="G53" s="4"/>
      <c r="H53" s="4"/>
      <c r="I53" s="4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2007-09-14T00:30:34Z</dcterms:created>
  <dcterms:modified xsi:type="dcterms:W3CDTF">2007-09-14T00:31:03Z</dcterms:modified>
  <cp:category/>
  <cp:version/>
  <cp:contentType/>
  <cp:contentStatus/>
</cp:coreProperties>
</file>