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84" sheetId="1" r:id="rId1"/>
  </sheets>
  <externalReferences>
    <externalReference r:id="rId4"/>
  </externalReferences>
  <definedNames>
    <definedName name="_10.電気_ガスおよび水道" localSheetId="0">'184'!$A$1:$F$17</definedName>
    <definedName name="_10.電気_ガスおよび水道">#REF!</definedName>
    <definedName name="_xlnm.Print_Area" localSheetId="0">'184'!$A$1:$Q$22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<sst xmlns="http://schemas.openxmlformats.org/spreadsheetml/2006/main" count="58" uniqueCount="42">
  <si>
    <t>184．申 告 所 得 税 の 課 税 状 況</t>
  </si>
  <si>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</si>
  <si>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</si>
  <si>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</si>
  <si>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</si>
  <si>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</si>
  <si>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</si>
  <si>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</si>
  <si>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その他の事業所得者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</si>
  <si>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</si>
  <si>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</si>
  <si>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</si>
  <si>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</si>
  <si>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</si>
  <si>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</si>
  <si>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</si>
  <si>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</si>
  <si>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</si>
  <si>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</si>
  <si>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</si>
  <si>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</si>
  <si>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</si>
  <si>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</si>
  <si>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</si>
  <si>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</si>
  <si>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</si>
  <si>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</si>
  <si>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</si>
  <si>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</si>
  <si>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</si>
  <si>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</si>
  <si>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</si>
  <si>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</si>
  <si>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</si>
  <si>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</si>
  <si>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>平成2年度</t>
  </si>
  <si>
    <t>2</t>
  </si>
  <si>
    <t>3</t>
  </si>
  <si>
    <t>4</t>
  </si>
  <si>
    <t>5</t>
  </si>
  <si>
    <t>6</t>
  </si>
  <si>
    <t xml:space="preserve">  注）平成６年分の申告所得税の納税者について、平成７年３月３１日までの申告または処理(更正・決定等)による課税の事績を示したものである。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</si>
</sst>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/>
      <protection locked="0"/>
    </xf>
    <xf numFmtId="177" fontId="7" fillId="0" borderId="1" xfId="0" applyNumberFormat="1" applyFont="1" applyBorder="1" applyAlignment="1" applyProtection="1">
      <alignment/>
      <protection locked="0"/>
    </xf>
    <xf numFmtId="177" fontId="8" fillId="0" borderId="1" xfId="0" applyNumberFormat="1" applyFont="1" applyBorder="1" applyAlignment="1" applyProtection="1">
      <alignment horizontal="centerContinuous"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 horizontal="right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2" xfId="0" applyNumberFormat="1" applyFont="1" applyBorder="1" applyAlignment="1" applyProtection="1">
      <alignment vertical="center"/>
      <protection locked="0"/>
    </xf>
    <xf numFmtId="177" fontId="6" fillId="0" borderId="3" xfId="0" applyNumberFormat="1" applyFont="1" applyBorder="1" applyAlignment="1" applyProtection="1">
      <alignment horizontal="center" vertical="center"/>
      <protection locked="0"/>
    </xf>
    <xf numFmtId="177" fontId="6" fillId="0" borderId="3" xfId="0" applyNumberFormat="1" applyFont="1" applyBorder="1" applyAlignment="1" applyProtection="1">
      <alignment vertical="center"/>
      <protection locked="0"/>
    </xf>
    <xf numFmtId="177" fontId="6" fillId="0" borderId="3" xfId="0" applyNumberFormat="1" applyFont="1" applyBorder="1" applyAlignment="1" applyProtection="1">
      <alignment horizontal="left" vertical="center"/>
      <protection locked="0"/>
    </xf>
    <xf numFmtId="177" fontId="6" fillId="0" borderId="2" xfId="0" applyNumberFormat="1" applyFont="1" applyBorder="1" applyAlignment="1" applyProtection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7" fontId="6" fillId="0" borderId="4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177" fontId="9" fillId="0" borderId="2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77" fontId="6" fillId="0" borderId="5" xfId="0" applyNumberFormat="1" applyFont="1" applyBorder="1" applyAlignment="1" applyProtection="1">
      <alignment/>
      <protection/>
    </xf>
    <xf numFmtId="177" fontId="6" fillId="0" borderId="6" xfId="0" applyNumberFormat="1" applyFont="1" applyBorder="1" applyAlignment="1" applyProtection="1">
      <alignment/>
      <protection/>
    </xf>
    <xf numFmtId="177" fontId="6" fillId="0" borderId="6" xfId="0" applyNumberFormat="1" applyFont="1" applyBorder="1" applyAlignment="1" applyProtection="1">
      <alignment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/>
    </xf>
    <xf numFmtId="177" fontId="6" fillId="0" borderId="4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7" fontId="6" fillId="0" borderId="4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 quotePrefix="1">
      <alignment horizontal="right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177" fontId="6" fillId="0" borderId="4" xfId="0" applyNumberFormat="1" applyFont="1" applyBorder="1" applyAlignment="1" applyProtection="1">
      <alignment/>
      <protection locked="0"/>
    </xf>
    <xf numFmtId="49" fontId="6" fillId="0" borderId="4" xfId="0" applyNumberFormat="1" applyFont="1" applyBorder="1" applyAlignment="1" applyProtection="1" quotePrefix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77" fontId="8" fillId="0" borderId="4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49" fontId="8" fillId="0" borderId="4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7" fontId="6" fillId="0" borderId="0" xfId="0" applyNumberFormat="1" applyFont="1" applyBorder="1" applyAlignment="1" applyProtection="1" quotePrefix="1">
      <alignment/>
      <protection locked="0"/>
    </xf>
    <xf numFmtId="176" fontId="6" fillId="0" borderId="4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4" xfId="0" applyNumberFormat="1" applyFont="1" applyBorder="1" applyAlignment="1" applyProtection="1" quotePrefix="1">
      <alignment horizontal="center"/>
      <protection locked="0"/>
    </xf>
    <xf numFmtId="177" fontId="6" fillId="0" borderId="4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9" fillId="0" borderId="6" xfId="0" applyNumberFormat="1" applyFont="1" applyBorder="1" applyAlignment="1" applyProtection="1">
      <alignment/>
      <protection locked="0"/>
    </xf>
    <xf numFmtId="177" fontId="6" fillId="0" borderId="6" xfId="0" applyNumberFormat="1" applyFont="1" applyBorder="1" applyAlignment="1" applyProtection="1">
      <alignment horizontal="left"/>
      <protection locked="0"/>
    </xf>
    <xf numFmtId="177" fontId="6" fillId="0" borderId="6" xfId="0" applyNumberFormat="1" applyFont="1" applyBorder="1" applyAlignment="1" applyProtection="1">
      <alignment/>
      <protection locked="0"/>
    </xf>
    <xf numFmtId="176" fontId="6" fillId="0" borderId="6" xfId="0" applyNumberFormat="1" applyFont="1" applyBorder="1" applyAlignment="1" applyProtection="1">
      <alignment/>
      <protection locked="0"/>
    </xf>
    <xf numFmtId="176" fontId="9" fillId="0" borderId="0" xfId="0" applyNumberFormat="1" applyFont="1" applyAlignment="1" applyProtection="1">
      <alignment horizontal="left"/>
      <protection locked="0"/>
    </xf>
    <xf numFmtId="176" fontId="6" fillId="0" borderId="0" xfId="0" applyNumberFormat="1" applyFont="1" applyAlignment="1" applyProtection="1">
      <alignment/>
      <protection locked="0"/>
    </xf>
    <xf numFmtId="176" fontId="9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F16" sqref="F16"/>
    </sheetView>
  </sheetViews>
  <sheetFormatPr defaultColWidth="13.375" defaultRowHeight="12" customHeight="1"/>
  <cols>
    <col min="1" max="1" width="12.75390625" style="4" customWidth="1"/>
    <col min="2" max="7" width="13.25390625" style="53" customWidth="1"/>
    <col min="8" max="8" width="13.625" style="53" customWidth="1"/>
    <col min="9" max="10" width="12.75390625" style="53" customWidth="1"/>
    <col min="11" max="11" width="11.75390625" style="53" customWidth="1"/>
    <col min="12" max="12" width="13.25390625" style="53" customWidth="1"/>
    <col min="13" max="13" width="12.75390625" style="53" customWidth="1"/>
    <col min="14" max="14" width="11.75390625" style="53" customWidth="1"/>
    <col min="15" max="16" width="13.25390625" style="53" customWidth="1"/>
    <col min="17" max="17" width="4.75390625" style="4" customWidth="1"/>
    <col min="18" max="16384" width="13.37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.75" customHeight="1" thickBot="1">
      <c r="A2" s="5" t="s">
        <v>1</v>
      </c>
      <c r="B2" s="6"/>
      <c r="C2" s="7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10" t="s">
        <v>2</v>
      </c>
    </row>
    <row r="3" spans="1:17" s="19" customFormat="1" ht="12" customHeight="1" thickTop="1">
      <c r="A3" s="11" t="s">
        <v>3</v>
      </c>
      <c r="B3" s="12"/>
      <c r="C3" s="13" t="s">
        <v>4</v>
      </c>
      <c r="D3" s="14"/>
      <c r="E3" s="12"/>
      <c r="F3" s="13" t="s">
        <v>5</v>
      </c>
      <c r="G3" s="15" t="s">
        <v>6</v>
      </c>
      <c r="H3" s="12"/>
      <c r="I3" s="13" t="s">
        <v>7</v>
      </c>
      <c r="J3" s="14"/>
      <c r="K3" s="16" t="s">
        <v>8</v>
      </c>
      <c r="L3" s="17"/>
      <c r="M3" s="17"/>
      <c r="N3" s="12"/>
      <c r="O3" s="13" t="s">
        <v>9</v>
      </c>
      <c r="P3" s="14"/>
      <c r="Q3" s="18" t="s">
        <v>10</v>
      </c>
    </row>
    <row r="4" spans="1:17" s="19" customFormat="1" ht="12" customHeight="1">
      <c r="A4" s="20" t="s">
        <v>11</v>
      </c>
      <c r="B4" s="21" t="s">
        <v>12</v>
      </c>
      <c r="C4" s="21" t="s">
        <v>13</v>
      </c>
      <c r="D4" s="21" t="s">
        <v>14</v>
      </c>
      <c r="E4" s="21" t="s">
        <v>12</v>
      </c>
      <c r="F4" s="21" t="s">
        <v>13</v>
      </c>
      <c r="G4" s="21" t="s">
        <v>14</v>
      </c>
      <c r="H4" s="21" t="s">
        <v>12</v>
      </c>
      <c r="I4" s="22" t="s">
        <v>13</v>
      </c>
      <c r="J4" s="21" t="s">
        <v>14</v>
      </c>
      <c r="K4" s="21" t="s">
        <v>12</v>
      </c>
      <c r="L4" s="21" t="s">
        <v>13</v>
      </c>
      <c r="M4" s="21" t="s">
        <v>14</v>
      </c>
      <c r="N4" s="21" t="s">
        <v>12</v>
      </c>
      <c r="O4" s="21" t="s">
        <v>13</v>
      </c>
      <c r="P4" s="21" t="s">
        <v>14</v>
      </c>
      <c r="Q4" s="23" t="s">
        <v>15</v>
      </c>
    </row>
    <row r="5" spans="1:17" s="29" customFormat="1" ht="12" customHeight="1">
      <c r="A5" s="24" t="s">
        <v>35</v>
      </c>
      <c r="B5" s="25">
        <f aca="true" t="shared" si="0" ref="B5:D8">E5+H5+K5+N5</f>
        <v>64247</v>
      </c>
      <c r="C5" s="26">
        <f t="shared" si="0"/>
        <v>319616985</v>
      </c>
      <c r="D5" s="26">
        <f t="shared" si="0"/>
        <v>30207013</v>
      </c>
      <c r="E5" s="27">
        <v>18149</v>
      </c>
      <c r="F5" s="27">
        <v>50732596</v>
      </c>
      <c r="G5" s="27">
        <v>3338396</v>
      </c>
      <c r="H5" s="27">
        <v>2704</v>
      </c>
      <c r="I5" s="27">
        <v>7965307</v>
      </c>
      <c r="J5" s="27">
        <v>448468</v>
      </c>
      <c r="K5" s="27">
        <v>6293</v>
      </c>
      <c r="L5" s="27">
        <v>32154075</v>
      </c>
      <c r="M5" s="27">
        <v>4154109</v>
      </c>
      <c r="N5" s="27">
        <v>37101</v>
      </c>
      <c r="O5" s="27">
        <v>228765007</v>
      </c>
      <c r="P5" s="27">
        <v>22266040</v>
      </c>
      <c r="Q5" s="28" t="s">
        <v>36</v>
      </c>
    </row>
    <row r="6" spans="1:17" ht="12" customHeight="1">
      <c r="A6" s="24" t="s">
        <v>37</v>
      </c>
      <c r="B6" s="30">
        <f t="shared" si="0"/>
        <v>63243</v>
      </c>
      <c r="C6" s="31">
        <f t="shared" si="0"/>
        <v>334008433</v>
      </c>
      <c r="D6" s="31">
        <f t="shared" si="0"/>
        <v>32078618</v>
      </c>
      <c r="E6" s="32">
        <v>18589</v>
      </c>
      <c r="F6" s="32">
        <v>53447480</v>
      </c>
      <c r="G6" s="33">
        <v>3511111</v>
      </c>
      <c r="H6" s="34">
        <v>2166</v>
      </c>
      <c r="I6" s="34">
        <v>6432516</v>
      </c>
      <c r="J6" s="34">
        <v>367588</v>
      </c>
      <c r="K6" s="34">
        <v>6279</v>
      </c>
      <c r="L6" s="34">
        <v>30761208</v>
      </c>
      <c r="M6" s="34">
        <v>3689367</v>
      </c>
      <c r="N6" s="34">
        <v>36209</v>
      </c>
      <c r="O6" s="34">
        <v>243367229</v>
      </c>
      <c r="P6" s="34">
        <v>24510552</v>
      </c>
      <c r="Q6" s="28" t="s">
        <v>37</v>
      </c>
    </row>
    <row r="7" spans="1:17" ht="12" customHeight="1">
      <c r="A7" s="24" t="s">
        <v>38</v>
      </c>
      <c r="B7" s="35">
        <f t="shared" si="0"/>
        <v>66410</v>
      </c>
      <c r="C7" s="36">
        <f t="shared" si="0"/>
        <v>295254735</v>
      </c>
      <c r="D7" s="36">
        <v>20848743</v>
      </c>
      <c r="E7" s="37">
        <v>19110</v>
      </c>
      <c r="F7" s="37">
        <v>55904048</v>
      </c>
      <c r="G7" s="33">
        <v>3562002</v>
      </c>
      <c r="H7" s="34">
        <v>2415</v>
      </c>
      <c r="I7" s="34">
        <v>7181641</v>
      </c>
      <c r="J7" s="34">
        <v>380291</v>
      </c>
      <c r="K7" s="34">
        <v>6692</v>
      </c>
      <c r="L7" s="34">
        <v>33235350</v>
      </c>
      <c r="M7" s="34">
        <v>3905672</v>
      </c>
      <c r="N7" s="34">
        <v>38193</v>
      </c>
      <c r="O7" s="34">
        <v>198933696</v>
      </c>
      <c r="P7" s="34">
        <v>13000779</v>
      </c>
      <c r="Q7" s="28" t="s">
        <v>38</v>
      </c>
    </row>
    <row r="8" spans="1:17" ht="12" customHeight="1">
      <c r="A8" s="24" t="s">
        <v>39</v>
      </c>
      <c r="B8" s="30">
        <f t="shared" si="0"/>
        <v>66325</v>
      </c>
      <c r="C8" s="31">
        <f t="shared" si="0"/>
        <v>304596655</v>
      </c>
      <c r="D8" s="31">
        <v>22000888</v>
      </c>
      <c r="E8" s="32">
        <v>18206</v>
      </c>
      <c r="F8" s="38">
        <v>52434162</v>
      </c>
      <c r="G8" s="34">
        <v>3158014</v>
      </c>
      <c r="H8" s="34">
        <v>2241</v>
      </c>
      <c r="I8" s="34">
        <v>6484614</v>
      </c>
      <c r="J8" s="34">
        <v>301985</v>
      </c>
      <c r="K8" s="34">
        <v>6692</v>
      </c>
      <c r="L8" s="34">
        <v>32166155</v>
      </c>
      <c r="M8" s="34">
        <v>3647511</v>
      </c>
      <c r="N8" s="34">
        <v>39186</v>
      </c>
      <c r="O8" s="34">
        <v>213511724</v>
      </c>
      <c r="P8" s="34">
        <v>14893378</v>
      </c>
      <c r="Q8" s="28" t="s">
        <v>39</v>
      </c>
    </row>
    <row r="9" spans="1:17" ht="12" customHeight="1">
      <c r="A9" s="39"/>
      <c r="B9" s="40"/>
      <c r="C9" s="37"/>
      <c r="D9" s="37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1"/>
    </row>
    <row r="10" spans="1:17" s="46" customFormat="1" ht="12" customHeight="1">
      <c r="A10" s="42" t="s">
        <v>40</v>
      </c>
      <c r="B10" s="43">
        <f>E10+H10+K10+N10</f>
        <v>72049</v>
      </c>
      <c r="C10" s="44">
        <f>F10+I10+L10+O10</f>
        <v>324060973</v>
      </c>
      <c r="D10" s="44">
        <v>19396635</v>
      </c>
      <c r="E10" s="44">
        <f aca="true" t="shared" si="1" ref="E10:O10">SUM(E12:E20)</f>
        <v>18537</v>
      </c>
      <c r="F10" s="44">
        <f t="shared" si="1"/>
        <v>55227975</v>
      </c>
      <c r="G10" s="44">
        <v>2769193</v>
      </c>
      <c r="H10" s="44">
        <f t="shared" si="1"/>
        <v>3591</v>
      </c>
      <c r="I10" s="44">
        <f t="shared" si="1"/>
        <v>11296474</v>
      </c>
      <c r="J10" s="44">
        <v>521582</v>
      </c>
      <c r="K10" s="44">
        <f t="shared" si="1"/>
        <v>6627</v>
      </c>
      <c r="L10" s="44">
        <f t="shared" si="1"/>
        <v>31602112</v>
      </c>
      <c r="M10" s="44">
        <f t="shared" si="1"/>
        <v>3004486</v>
      </c>
      <c r="N10" s="44">
        <f t="shared" si="1"/>
        <v>43294</v>
      </c>
      <c r="O10" s="44">
        <f t="shared" si="1"/>
        <v>225934412</v>
      </c>
      <c r="P10" s="44">
        <v>13101375</v>
      </c>
      <c r="Q10" s="45" t="s">
        <v>40</v>
      </c>
    </row>
    <row r="11" spans="1:17" ht="12" customHeight="1">
      <c r="A11" s="47"/>
      <c r="B11" s="40"/>
      <c r="C11" s="37"/>
      <c r="D11" s="37"/>
      <c r="E11" s="37"/>
      <c r="F11" s="48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49"/>
    </row>
    <row r="12" spans="1:17" ht="12" customHeight="1">
      <c r="A12" s="50" t="s">
        <v>16</v>
      </c>
      <c r="B12" s="35">
        <f>E12+H12+K12+N12</f>
        <v>23077</v>
      </c>
      <c r="C12" s="36">
        <f aca="true" t="shared" si="2" ref="C12:D20">F12+I12+L12+O12</f>
        <v>118989356</v>
      </c>
      <c r="D12" s="36">
        <f t="shared" si="2"/>
        <v>7733544</v>
      </c>
      <c r="E12" s="37">
        <v>6246</v>
      </c>
      <c r="F12" s="48">
        <v>17920657</v>
      </c>
      <c r="G12" s="34">
        <v>876934</v>
      </c>
      <c r="H12" s="34">
        <v>289</v>
      </c>
      <c r="I12" s="34">
        <v>857834</v>
      </c>
      <c r="J12" s="34">
        <v>43206</v>
      </c>
      <c r="K12" s="34">
        <v>1448</v>
      </c>
      <c r="L12" s="34">
        <v>7498871</v>
      </c>
      <c r="M12" s="34">
        <v>677989</v>
      </c>
      <c r="N12" s="34">
        <v>15094</v>
      </c>
      <c r="O12" s="34">
        <v>92711994</v>
      </c>
      <c r="P12" s="34">
        <v>6135415</v>
      </c>
      <c r="Q12" s="51" t="s">
        <v>17</v>
      </c>
    </row>
    <row r="13" spans="1:17" ht="12" customHeight="1">
      <c r="A13" s="50" t="s">
        <v>18</v>
      </c>
      <c r="B13" s="35">
        <f aca="true" t="shared" si="3" ref="B13:B20">E13+H13+K13+N13</f>
        <v>13633</v>
      </c>
      <c r="C13" s="36">
        <f t="shared" si="2"/>
        <v>59428785</v>
      </c>
      <c r="D13" s="36">
        <f t="shared" si="2"/>
        <v>3584281</v>
      </c>
      <c r="E13" s="37">
        <v>3418</v>
      </c>
      <c r="F13" s="48">
        <v>9480051</v>
      </c>
      <c r="G13" s="34">
        <v>455054</v>
      </c>
      <c r="H13" s="34">
        <v>623</v>
      </c>
      <c r="I13" s="34">
        <v>1739548</v>
      </c>
      <c r="J13" s="34">
        <v>65996</v>
      </c>
      <c r="K13" s="34">
        <v>1374</v>
      </c>
      <c r="L13" s="34">
        <v>6645820</v>
      </c>
      <c r="M13" s="34">
        <v>603509</v>
      </c>
      <c r="N13" s="34">
        <v>8218</v>
      </c>
      <c r="O13" s="34">
        <v>41563366</v>
      </c>
      <c r="P13" s="34">
        <v>2459722</v>
      </c>
      <c r="Q13" s="51" t="s">
        <v>19</v>
      </c>
    </row>
    <row r="14" spans="1:17" ht="12" customHeight="1">
      <c r="A14" s="50" t="s">
        <v>20</v>
      </c>
      <c r="B14" s="35">
        <f t="shared" si="3"/>
        <v>4580</v>
      </c>
      <c r="C14" s="36">
        <f t="shared" si="2"/>
        <v>19073063</v>
      </c>
      <c r="D14" s="36">
        <f t="shared" si="2"/>
        <v>1277443</v>
      </c>
      <c r="E14" s="37">
        <v>1215</v>
      </c>
      <c r="F14" s="48">
        <v>3589685</v>
      </c>
      <c r="G14" s="34">
        <v>164731</v>
      </c>
      <c r="H14" s="34">
        <v>75</v>
      </c>
      <c r="I14" s="34">
        <v>218702</v>
      </c>
      <c r="J14" s="34">
        <v>9044</v>
      </c>
      <c r="K14" s="34">
        <v>830</v>
      </c>
      <c r="L14" s="34">
        <v>3815634</v>
      </c>
      <c r="M14" s="34">
        <v>430780</v>
      </c>
      <c r="N14" s="34">
        <v>2460</v>
      </c>
      <c r="O14" s="34">
        <v>11449042</v>
      </c>
      <c r="P14" s="34">
        <v>672888</v>
      </c>
      <c r="Q14" s="51" t="s">
        <v>21</v>
      </c>
    </row>
    <row r="15" spans="1:17" ht="12" customHeight="1">
      <c r="A15" s="50" t="s">
        <v>22</v>
      </c>
      <c r="B15" s="35">
        <f t="shared" si="3"/>
        <v>4870</v>
      </c>
      <c r="C15" s="36">
        <f t="shared" si="2"/>
        <v>19701982</v>
      </c>
      <c r="D15" s="36">
        <f t="shared" si="2"/>
        <v>1010988</v>
      </c>
      <c r="E15" s="37">
        <v>1465</v>
      </c>
      <c r="F15" s="48">
        <v>4236455</v>
      </c>
      <c r="G15" s="34">
        <v>192601</v>
      </c>
      <c r="H15" s="34">
        <v>131</v>
      </c>
      <c r="I15" s="34">
        <v>309734</v>
      </c>
      <c r="J15" s="34">
        <v>9370</v>
      </c>
      <c r="K15" s="34">
        <v>791</v>
      </c>
      <c r="L15" s="34">
        <v>3192082</v>
      </c>
      <c r="M15" s="34">
        <v>240748</v>
      </c>
      <c r="N15" s="34">
        <v>2483</v>
      </c>
      <c r="O15" s="34">
        <v>11963711</v>
      </c>
      <c r="P15" s="34">
        <v>568269</v>
      </c>
      <c r="Q15" s="51" t="s">
        <v>23</v>
      </c>
    </row>
    <row r="16" spans="1:17" ht="12" customHeight="1">
      <c r="A16" s="50" t="s">
        <v>24</v>
      </c>
      <c r="B16" s="35">
        <f t="shared" si="3"/>
        <v>3658</v>
      </c>
      <c r="C16" s="36">
        <f t="shared" si="2"/>
        <v>14653971</v>
      </c>
      <c r="D16" s="36">
        <v>582058</v>
      </c>
      <c r="E16" s="37">
        <v>799</v>
      </c>
      <c r="F16" s="48">
        <v>2488856</v>
      </c>
      <c r="G16" s="34">
        <v>115554</v>
      </c>
      <c r="H16" s="34">
        <v>635</v>
      </c>
      <c r="I16" s="34">
        <v>2421717</v>
      </c>
      <c r="J16" s="34">
        <v>123506</v>
      </c>
      <c r="K16" s="34">
        <v>160</v>
      </c>
      <c r="L16" s="34">
        <v>641872</v>
      </c>
      <c r="M16" s="34">
        <v>46437</v>
      </c>
      <c r="N16" s="34">
        <v>2064</v>
      </c>
      <c r="O16" s="34">
        <v>9101526</v>
      </c>
      <c r="P16" s="34">
        <v>296562</v>
      </c>
      <c r="Q16" s="51" t="s">
        <v>25</v>
      </c>
    </row>
    <row r="17" spans="1:17" ht="12" customHeight="1">
      <c r="A17" s="50" t="s">
        <v>26</v>
      </c>
      <c r="B17" s="52">
        <f t="shared" si="3"/>
        <v>2715</v>
      </c>
      <c r="C17" s="53">
        <f t="shared" si="2"/>
        <v>10479097</v>
      </c>
      <c r="D17" s="53">
        <f>G17+J17+M17+P17</f>
        <v>504960</v>
      </c>
      <c r="E17" s="37">
        <v>485</v>
      </c>
      <c r="F17" s="48">
        <v>1532306</v>
      </c>
      <c r="G17" s="34">
        <v>78329</v>
      </c>
      <c r="H17" s="34">
        <v>475</v>
      </c>
      <c r="I17" s="34">
        <v>1475821</v>
      </c>
      <c r="J17" s="34">
        <v>49394</v>
      </c>
      <c r="K17" s="34">
        <v>133</v>
      </c>
      <c r="L17" s="34">
        <v>795619</v>
      </c>
      <c r="M17" s="34">
        <v>100595</v>
      </c>
      <c r="N17" s="34">
        <v>1622</v>
      </c>
      <c r="O17" s="34">
        <v>6675351</v>
      </c>
      <c r="P17" s="34">
        <v>276642</v>
      </c>
      <c r="Q17" s="51" t="s">
        <v>27</v>
      </c>
    </row>
    <row r="18" spans="1:17" ht="12" customHeight="1">
      <c r="A18" s="50" t="s">
        <v>28</v>
      </c>
      <c r="B18" s="52">
        <f t="shared" si="3"/>
        <v>8307</v>
      </c>
      <c r="C18" s="53">
        <f t="shared" si="2"/>
        <v>35513833</v>
      </c>
      <c r="D18" s="53">
        <f>G18+J18+M18+P18</f>
        <v>2112237</v>
      </c>
      <c r="E18" s="37">
        <v>2381</v>
      </c>
      <c r="F18" s="48">
        <v>8099142</v>
      </c>
      <c r="G18" s="34">
        <v>489792</v>
      </c>
      <c r="H18" s="34">
        <v>474</v>
      </c>
      <c r="I18" s="34">
        <v>1594155</v>
      </c>
      <c r="J18" s="34">
        <v>77475</v>
      </c>
      <c r="K18" s="34">
        <v>927</v>
      </c>
      <c r="L18" s="34">
        <v>4005796</v>
      </c>
      <c r="M18" s="34">
        <v>376265</v>
      </c>
      <c r="N18" s="34">
        <v>4525</v>
      </c>
      <c r="O18" s="34">
        <v>21814740</v>
      </c>
      <c r="P18" s="34">
        <v>1168705</v>
      </c>
      <c r="Q18" s="51" t="s">
        <v>29</v>
      </c>
    </row>
    <row r="19" spans="1:17" ht="12" customHeight="1">
      <c r="A19" s="50" t="s">
        <v>30</v>
      </c>
      <c r="B19" s="52">
        <f t="shared" si="3"/>
        <v>5198</v>
      </c>
      <c r="C19" s="53">
        <f t="shared" si="2"/>
        <v>21702211</v>
      </c>
      <c r="D19" s="53">
        <f>G19+J19+M19+P19</f>
        <v>1323404</v>
      </c>
      <c r="E19" s="34">
        <v>1348</v>
      </c>
      <c r="F19" s="34">
        <v>4110097</v>
      </c>
      <c r="G19" s="34">
        <v>205048</v>
      </c>
      <c r="H19" s="34">
        <v>170</v>
      </c>
      <c r="I19" s="34">
        <v>388482</v>
      </c>
      <c r="J19" s="34">
        <v>11864</v>
      </c>
      <c r="K19" s="34">
        <v>622</v>
      </c>
      <c r="L19" s="34">
        <v>2888915</v>
      </c>
      <c r="M19" s="34">
        <v>263334</v>
      </c>
      <c r="N19" s="34">
        <v>3058</v>
      </c>
      <c r="O19" s="34">
        <v>14314717</v>
      </c>
      <c r="P19" s="34">
        <v>843158</v>
      </c>
      <c r="Q19" s="51" t="s">
        <v>31</v>
      </c>
    </row>
    <row r="20" spans="1:17" ht="12" customHeight="1">
      <c r="A20" s="54" t="s">
        <v>32</v>
      </c>
      <c r="B20" s="52">
        <f t="shared" si="3"/>
        <v>6011</v>
      </c>
      <c r="C20" s="53">
        <f t="shared" si="2"/>
        <v>24518675</v>
      </c>
      <c r="D20" s="53">
        <f>G20+J20+M20+P20</f>
        <v>1267720</v>
      </c>
      <c r="E20" s="34">
        <v>1180</v>
      </c>
      <c r="F20" s="34">
        <v>3770726</v>
      </c>
      <c r="G20" s="34">
        <v>191151</v>
      </c>
      <c r="H20" s="34">
        <v>719</v>
      </c>
      <c r="I20" s="34">
        <v>2290481</v>
      </c>
      <c r="J20" s="34">
        <v>131726</v>
      </c>
      <c r="K20" s="34">
        <v>342</v>
      </c>
      <c r="L20" s="34">
        <v>2117503</v>
      </c>
      <c r="M20" s="34">
        <v>264829</v>
      </c>
      <c r="N20" s="34">
        <v>3770</v>
      </c>
      <c r="O20" s="34">
        <v>16339965</v>
      </c>
      <c r="P20" s="34">
        <v>680014</v>
      </c>
      <c r="Q20" s="51" t="s">
        <v>33</v>
      </c>
    </row>
    <row r="21" spans="1:17" ht="12" customHeight="1">
      <c r="A21" s="55" t="s">
        <v>34</v>
      </c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</row>
    <row r="22" spans="1:17" ht="12" customHeight="1">
      <c r="A22" s="59" t="s">
        <v>41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60"/>
    </row>
    <row r="23" spans="1:17" ht="12" customHeight="1">
      <c r="A23" s="61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60"/>
    </row>
    <row r="24" spans="1:17" ht="12" customHeight="1">
      <c r="A24" s="6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60"/>
    </row>
    <row r="25" spans="1:17" ht="12" customHeight="1">
      <c r="A25" s="6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60"/>
    </row>
    <row r="26" spans="1:5" ht="12" customHeight="1">
      <c r="A26" s="60"/>
      <c r="B26" s="34"/>
      <c r="C26" s="34"/>
      <c r="D26" s="34"/>
      <c r="E26" s="34"/>
    </row>
  </sheetData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2007-09-12T06:11:07Z</dcterms:created>
  <dcterms:modified xsi:type="dcterms:W3CDTF">2007-09-12T06:11:18Z</dcterms:modified>
  <cp:category/>
  <cp:version/>
  <cp:contentType/>
  <cp:contentStatus/>
</cp:coreProperties>
</file>