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52" sheetId="1" r:id="rId1"/>
  </sheets>
  <definedNames>
    <definedName name="_xlnm.Print_Area" localSheetId="0">'152'!$A$1:$T$30</definedName>
  </definedNames>
  <calcPr fullCalcOnLoad="1"/>
</workbook>
</file>

<file path=xl/sharedStrings.xml><?xml version="1.0" encoding="utf-8"?>
<sst xmlns="http://schemas.openxmlformats.org/spreadsheetml/2006/main" count="55" uniqueCount="46">
  <si>
    <t>(単位  百万円)</t>
  </si>
  <si>
    <t>※(1)</t>
  </si>
  <si>
    <t>預    金    残     高</t>
  </si>
  <si>
    <t>貸    出    残    高</t>
  </si>
  <si>
    <t>総額</t>
  </si>
  <si>
    <t>銀行</t>
  </si>
  <si>
    <t>信用金庫</t>
  </si>
  <si>
    <t>信用組合</t>
  </si>
  <si>
    <t>商工中金</t>
  </si>
  <si>
    <t>労働金庫</t>
  </si>
  <si>
    <t>農協</t>
  </si>
  <si>
    <t>漁協</t>
  </si>
  <si>
    <t>※(2)</t>
  </si>
  <si>
    <t>※(3)</t>
  </si>
  <si>
    <t>その他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</si>
  <si>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</si>
  <si>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</si>
  <si>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</si>
  <si>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</si>
  <si>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</si>
  <si>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</si>
  <si>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</si>
  <si>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</si>
  <si>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</si>
  <si>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</si>
  <si>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</si>
  <si>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</si>
  <si>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日本銀行大分支店</t>
  </si>
  <si>
    <t>預金残高は一般預金(総預金-公金預金-金融機関預金-切手手形)</t>
  </si>
  <si>
    <t>信託銀行の信託勘定および､信農連､信漁連の系統外預金の合計</t>
  </si>
  <si>
    <t>国民金融公庫+中小公庫</t>
  </si>
  <si>
    <t>13   金                   融</t>
  </si>
  <si>
    <t>152.  金  融  機  関  別  預  金  お  よ  び  貸  出</t>
  </si>
  <si>
    <t>各年末･月末</t>
  </si>
  <si>
    <t>標示</t>
  </si>
  <si>
    <t>年月次</t>
  </si>
  <si>
    <t>番号</t>
  </si>
  <si>
    <t>平成3年</t>
  </si>
  <si>
    <t>4</t>
  </si>
  <si>
    <t>5</t>
  </si>
  <si>
    <t>6</t>
  </si>
  <si>
    <t>7</t>
  </si>
  <si>
    <t>1月</t>
  </si>
  <si>
    <t>＊(1)</t>
  </si>
  <si>
    <t>＊(2)</t>
  </si>
  <si>
    <t>＊(3)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</si>
</sst>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5" fillId="0" borderId="0" xfId="0" applyNumberFormat="1" applyFont="1" applyAlignment="1" applyProtection="1">
      <alignment horizontal="centerContinuous"/>
      <protection locked="0"/>
    </xf>
    <xf numFmtId="3" fontId="6" fillId="0" borderId="0" xfId="0" applyNumberFormat="1" applyFont="1" applyAlignment="1" applyProtection="1">
      <alignment horizontal="centerContinuous"/>
      <protection locked="0"/>
    </xf>
    <xf numFmtId="3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 quotePrefix="1">
      <alignment horizontal="centerContinuous"/>
      <protection locked="0"/>
    </xf>
    <xf numFmtId="3" fontId="8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3" fontId="8" fillId="0" borderId="0" xfId="0" applyNumberFormat="1" applyFont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horizontal="centerContinuous" vertical="center"/>
      <protection locked="0"/>
    </xf>
    <xf numFmtId="3" fontId="6" fillId="0" borderId="3" xfId="0" applyNumberFormat="1" applyFont="1" applyBorder="1" applyAlignment="1" applyProtection="1" quotePrefix="1">
      <alignment horizontal="centerContinuous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6" fillId="0" borderId="6" xfId="0" applyNumberFormat="1" applyFont="1" applyBorder="1" applyAlignment="1" applyProtection="1">
      <alignment horizontal="center" vertical="center"/>
      <protection locked="0"/>
    </xf>
    <xf numFmtId="3" fontId="6" fillId="0" borderId="7" xfId="0" applyNumberFormat="1" applyFont="1" applyBorder="1" applyAlignment="1" applyProtection="1" quotePrefix="1">
      <alignment horizontal="left" vertical="center"/>
      <protection locked="0"/>
    </xf>
    <xf numFmtId="3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 quotePrefix="1">
      <alignment horizontal="left" vertical="center"/>
      <protection locked="0"/>
    </xf>
    <xf numFmtId="0" fontId="7" fillId="0" borderId="7" xfId="0" applyFont="1" applyBorder="1" applyAlignment="1">
      <alignment/>
    </xf>
    <xf numFmtId="3" fontId="7" fillId="0" borderId="4" xfId="0" applyNumberFormat="1" applyFont="1" applyBorder="1" applyAlignment="1" applyProtection="1">
      <alignment vertical="center"/>
      <protection locked="0"/>
    </xf>
    <xf numFmtId="3" fontId="6" fillId="0" borderId="9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/>
    </xf>
    <xf numFmtId="49" fontId="6" fillId="0" borderId="2" xfId="0" applyNumberFormat="1" applyFont="1" applyBorder="1" applyAlignment="1" applyProtection="1">
      <alignment horizontal="center"/>
      <protection locked="0"/>
    </xf>
    <xf numFmtId="3" fontId="6" fillId="0" borderId="2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/>
      <protection/>
    </xf>
    <xf numFmtId="3" fontId="9" fillId="0" borderId="2" xfId="0" applyNumberFormat="1" applyFont="1" applyBorder="1" applyAlignment="1" applyProtection="1">
      <alignment/>
      <protection/>
    </xf>
    <xf numFmtId="3" fontId="10" fillId="0" borderId="0" xfId="0" applyNumberFormat="1" applyFont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/>
      <protection/>
    </xf>
    <xf numFmtId="3" fontId="6" fillId="0" borderId="2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/>
    </xf>
    <xf numFmtId="3" fontId="6" fillId="0" borderId="2" xfId="0" applyNumberFormat="1" applyFont="1" applyBorder="1" applyAlignment="1" applyProtection="1" quotePrefix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3" fontId="6" fillId="0" borderId="4" xfId="0" applyNumberFormat="1" applyFont="1" applyBorder="1" applyAlignment="1" applyProtection="1" quotePrefix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/>
    </xf>
    <xf numFmtId="3" fontId="6" fillId="0" borderId="3" xfId="0" applyNumberFormat="1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 locked="0"/>
    </xf>
    <xf numFmtId="3" fontId="7" fillId="0" borderId="3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 quotePrefix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E27" sqref="E27"/>
    </sheetView>
  </sheetViews>
  <sheetFormatPr defaultColWidth="8.796875" defaultRowHeight="14.25"/>
  <cols>
    <col min="1" max="10" width="9" style="51" customWidth="1"/>
    <col min="11" max="18" width="9.59765625" style="51" customWidth="1"/>
    <col min="19" max="19" width="9.59765625" style="6" customWidth="1"/>
    <col min="20" max="20" width="4.3984375" style="6" customWidth="1"/>
    <col min="21" max="16384" width="9" style="6" customWidth="1"/>
  </cols>
  <sheetData>
    <row r="1" spans="1:20" ht="2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/>
      <c r="P1" s="3"/>
      <c r="Q1" s="3"/>
      <c r="R1" s="3"/>
      <c r="S1" s="3"/>
      <c r="T1" s="5"/>
    </row>
    <row r="2" spans="1:20" s="10" customFormat="1" ht="15.75" customHeight="1">
      <c r="A2" s="7" t="s">
        <v>32</v>
      </c>
      <c r="B2" s="8"/>
      <c r="C2" s="8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8"/>
      <c r="Q2" s="8"/>
      <c r="R2" s="8"/>
      <c r="S2" s="8"/>
      <c r="T2" s="8"/>
    </row>
    <row r="3" spans="1:20" s="15" customFormat="1" ht="14.25" thickBot="1">
      <c r="A3" s="11" t="s">
        <v>0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  <c r="T3" s="14" t="s">
        <v>33</v>
      </c>
    </row>
    <row r="4" spans="1:26" s="24" customFormat="1" ht="14.25" customHeight="1" thickTop="1">
      <c r="A4" s="16"/>
      <c r="B4" s="17" t="s">
        <v>1</v>
      </c>
      <c r="C4" s="18"/>
      <c r="D4" s="19" t="s">
        <v>2</v>
      </c>
      <c r="E4" s="18"/>
      <c r="F4" s="18"/>
      <c r="G4" s="18"/>
      <c r="H4" s="18"/>
      <c r="I4" s="18"/>
      <c r="J4" s="17"/>
      <c r="K4" s="17"/>
      <c r="L4" s="18"/>
      <c r="M4" s="18" t="s">
        <v>3</v>
      </c>
      <c r="N4" s="18"/>
      <c r="O4" s="20"/>
      <c r="P4" s="18"/>
      <c r="Q4" s="18"/>
      <c r="R4" s="18"/>
      <c r="S4" s="21"/>
      <c r="T4" s="22" t="s">
        <v>34</v>
      </c>
      <c r="U4" s="23"/>
      <c r="V4" s="23"/>
      <c r="W4" s="23"/>
      <c r="X4" s="23"/>
      <c r="Y4" s="23"/>
      <c r="Z4" s="23"/>
    </row>
    <row r="5" spans="1:20" s="24" customFormat="1" ht="13.5">
      <c r="A5" s="25" t="s">
        <v>35</v>
      </c>
      <c r="B5" s="26" t="s">
        <v>4</v>
      </c>
      <c r="C5" s="26" t="s">
        <v>5</v>
      </c>
      <c r="D5" s="26" t="s">
        <v>6</v>
      </c>
      <c r="E5" s="26" t="s">
        <v>7</v>
      </c>
      <c r="F5" s="26" t="s">
        <v>8</v>
      </c>
      <c r="G5" s="26" t="s">
        <v>9</v>
      </c>
      <c r="H5" s="26" t="s">
        <v>10</v>
      </c>
      <c r="I5" s="26" t="s">
        <v>11</v>
      </c>
      <c r="J5" s="27" t="s">
        <v>12</v>
      </c>
      <c r="K5" s="28" t="s">
        <v>4</v>
      </c>
      <c r="L5" s="26" t="s">
        <v>5</v>
      </c>
      <c r="M5" s="26" t="s">
        <v>6</v>
      </c>
      <c r="N5" s="26" t="s">
        <v>7</v>
      </c>
      <c r="O5" s="29" t="s">
        <v>8</v>
      </c>
      <c r="P5" s="26" t="s">
        <v>9</v>
      </c>
      <c r="Q5" s="26" t="s">
        <v>10</v>
      </c>
      <c r="R5" s="26" t="s">
        <v>11</v>
      </c>
      <c r="S5" s="30" t="s">
        <v>13</v>
      </c>
      <c r="T5" s="31"/>
    </row>
    <row r="6" spans="1:20" s="24" customFormat="1" ht="13.5">
      <c r="A6" s="32"/>
      <c r="B6" s="33"/>
      <c r="C6" s="33"/>
      <c r="D6" s="33"/>
      <c r="E6" s="33"/>
      <c r="F6" s="33"/>
      <c r="G6" s="33"/>
      <c r="H6" s="33"/>
      <c r="I6" s="33"/>
      <c r="J6" s="34" t="s">
        <v>14</v>
      </c>
      <c r="K6" s="35"/>
      <c r="L6" s="33"/>
      <c r="M6" s="33"/>
      <c r="N6" s="33"/>
      <c r="O6" s="36"/>
      <c r="P6" s="33"/>
      <c r="Q6" s="33"/>
      <c r="R6" s="33"/>
      <c r="S6" s="37" t="s">
        <v>14</v>
      </c>
      <c r="T6" s="38" t="s">
        <v>36</v>
      </c>
    </row>
    <row r="7" spans="1:20" ht="13.5">
      <c r="A7" s="39" t="s">
        <v>37</v>
      </c>
      <c r="B7" s="3">
        <v>3549625</v>
      </c>
      <c r="C7" s="3">
        <v>1958190</v>
      </c>
      <c r="D7" s="3">
        <v>499769</v>
      </c>
      <c r="E7" s="3">
        <v>220059</v>
      </c>
      <c r="F7" s="3">
        <v>12822</v>
      </c>
      <c r="G7" s="3">
        <v>144872</v>
      </c>
      <c r="H7" s="3">
        <v>498280</v>
      </c>
      <c r="I7" s="3">
        <v>27883</v>
      </c>
      <c r="J7" s="3">
        <v>187750</v>
      </c>
      <c r="K7" s="3">
        <v>2461655</v>
      </c>
      <c r="L7" s="3">
        <v>1525551</v>
      </c>
      <c r="M7" s="3">
        <v>333218</v>
      </c>
      <c r="N7" s="3">
        <v>176866</v>
      </c>
      <c r="O7" s="3">
        <v>58003</v>
      </c>
      <c r="P7" s="3">
        <v>56526</v>
      </c>
      <c r="Q7" s="3">
        <v>173416</v>
      </c>
      <c r="R7" s="3">
        <v>17732</v>
      </c>
      <c r="S7" s="40">
        <v>120343</v>
      </c>
      <c r="T7" s="41">
        <v>3</v>
      </c>
    </row>
    <row r="8" spans="1:20" ht="13.5">
      <c r="A8" s="39" t="s">
        <v>38</v>
      </c>
      <c r="B8" s="3">
        <v>3698509</v>
      </c>
      <c r="C8" s="3">
        <v>2030946</v>
      </c>
      <c r="D8" s="3">
        <v>517196</v>
      </c>
      <c r="E8" s="3">
        <v>232592</v>
      </c>
      <c r="F8" s="3">
        <v>13573</v>
      </c>
      <c r="G8" s="3">
        <v>156732</v>
      </c>
      <c r="H8" s="3">
        <v>514828</v>
      </c>
      <c r="I8" s="3">
        <v>29470</v>
      </c>
      <c r="J8" s="3">
        <v>203132</v>
      </c>
      <c r="K8" s="3">
        <v>2617353</v>
      </c>
      <c r="L8" s="3">
        <v>1612215</v>
      </c>
      <c r="M8" s="3">
        <v>356690</v>
      </c>
      <c r="N8" s="3">
        <v>197268</v>
      </c>
      <c r="O8" s="3">
        <v>60614</v>
      </c>
      <c r="P8" s="3">
        <v>65524</v>
      </c>
      <c r="Q8" s="3">
        <v>179223</v>
      </c>
      <c r="R8" s="3">
        <v>17759</v>
      </c>
      <c r="S8" s="40">
        <v>128060</v>
      </c>
      <c r="T8" s="41">
        <v>4</v>
      </c>
    </row>
    <row r="9" spans="1:20" ht="13.5">
      <c r="A9" s="39" t="s">
        <v>39</v>
      </c>
      <c r="B9" s="3">
        <v>3869085</v>
      </c>
      <c r="C9" s="3">
        <v>2132817</v>
      </c>
      <c r="D9" s="3">
        <v>537973</v>
      </c>
      <c r="E9" s="3">
        <v>248618</v>
      </c>
      <c r="F9" s="3">
        <v>15782</v>
      </c>
      <c r="G9" s="3">
        <v>167785</v>
      </c>
      <c r="H9" s="3">
        <v>527602</v>
      </c>
      <c r="I9" s="3">
        <v>30181</v>
      </c>
      <c r="J9" s="3">
        <v>208332</v>
      </c>
      <c r="K9" s="3">
        <v>2760344</v>
      </c>
      <c r="L9" s="3">
        <v>1687908</v>
      </c>
      <c r="M9" s="3">
        <v>382333</v>
      </c>
      <c r="N9" s="3">
        <v>216610</v>
      </c>
      <c r="O9" s="3">
        <v>61746</v>
      </c>
      <c r="P9" s="3">
        <v>67977</v>
      </c>
      <c r="Q9" s="3">
        <v>182220</v>
      </c>
      <c r="R9" s="3">
        <v>17409</v>
      </c>
      <c r="S9" s="40">
        <v>144141</v>
      </c>
      <c r="T9" s="41">
        <v>5</v>
      </c>
    </row>
    <row r="10" spans="1:20" ht="13.5">
      <c r="A10" s="39" t="s">
        <v>40</v>
      </c>
      <c r="B10" s="3">
        <v>4051842</v>
      </c>
      <c r="C10" s="3">
        <v>2236683</v>
      </c>
      <c r="D10" s="3">
        <v>557280</v>
      </c>
      <c r="E10" s="3">
        <v>264362</v>
      </c>
      <c r="F10" s="3">
        <v>15028</v>
      </c>
      <c r="G10" s="3">
        <v>179688</v>
      </c>
      <c r="H10" s="3">
        <v>566941</v>
      </c>
      <c r="I10" s="3">
        <v>30750</v>
      </c>
      <c r="J10" s="3">
        <v>201110</v>
      </c>
      <c r="K10" s="3">
        <v>2877453</v>
      </c>
      <c r="L10" s="3">
        <v>1761114</v>
      </c>
      <c r="M10" s="3">
        <v>402330</v>
      </c>
      <c r="N10" s="3">
        <v>221732</v>
      </c>
      <c r="O10" s="3">
        <v>65243</v>
      </c>
      <c r="P10" s="3">
        <v>73810</v>
      </c>
      <c r="Q10" s="3">
        <v>185250</v>
      </c>
      <c r="R10" s="3">
        <v>16984</v>
      </c>
      <c r="S10" s="40">
        <v>150990</v>
      </c>
      <c r="T10" s="41">
        <v>6</v>
      </c>
    </row>
    <row r="11" spans="1:20" ht="13.5">
      <c r="A11" s="42"/>
      <c r="B11" s="3"/>
      <c r="C11" s="3"/>
      <c r="D11" s="3"/>
      <c r="E11" s="4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0"/>
      <c r="T11" s="41"/>
    </row>
    <row r="12" spans="1:20" s="48" customFormat="1" ht="13.5">
      <c r="A12" s="44" t="s">
        <v>41</v>
      </c>
      <c r="B12" s="45">
        <f>B25</f>
        <v>4136253</v>
      </c>
      <c r="C12" s="45">
        <f aca="true" t="shared" si="0" ref="C12:S12">C25</f>
        <v>2308248</v>
      </c>
      <c r="D12" s="45">
        <f t="shared" si="0"/>
        <v>563612</v>
      </c>
      <c r="E12" s="45">
        <f t="shared" si="0"/>
        <v>266965</v>
      </c>
      <c r="F12" s="45">
        <f t="shared" si="0"/>
        <v>14775</v>
      </c>
      <c r="G12" s="45">
        <f t="shared" si="0"/>
        <v>194989</v>
      </c>
      <c r="H12" s="45">
        <f t="shared" si="0"/>
        <v>571154</v>
      </c>
      <c r="I12" s="45">
        <f t="shared" si="0"/>
        <v>29609</v>
      </c>
      <c r="J12" s="45">
        <f t="shared" si="0"/>
        <v>186901</v>
      </c>
      <c r="K12" s="45">
        <f t="shared" si="0"/>
        <v>3049195</v>
      </c>
      <c r="L12" s="45">
        <f t="shared" si="0"/>
        <v>1884386</v>
      </c>
      <c r="M12" s="45">
        <f t="shared" si="0"/>
        <v>425547</v>
      </c>
      <c r="N12" s="45">
        <f t="shared" si="0"/>
        <v>232171</v>
      </c>
      <c r="O12" s="45">
        <f t="shared" si="0"/>
        <v>68302</v>
      </c>
      <c r="P12" s="45">
        <f t="shared" si="0"/>
        <v>84817</v>
      </c>
      <c r="Q12" s="45">
        <f t="shared" si="0"/>
        <v>191698</v>
      </c>
      <c r="R12" s="45">
        <f t="shared" si="0"/>
        <v>17370</v>
      </c>
      <c r="S12" s="46">
        <f t="shared" si="0"/>
        <v>144904</v>
      </c>
      <c r="T12" s="47">
        <v>7</v>
      </c>
    </row>
    <row r="13" spans="1:20" ht="13.5">
      <c r="A13" s="4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0"/>
      <c r="T13" s="41"/>
    </row>
    <row r="14" spans="1:20" ht="13.5">
      <c r="A14" s="50" t="s">
        <v>42</v>
      </c>
      <c r="B14" s="51">
        <f>SUM(C14:J14)</f>
        <v>3904454</v>
      </c>
      <c r="C14" s="3">
        <v>2147091</v>
      </c>
      <c r="D14" s="3">
        <v>546166</v>
      </c>
      <c r="E14" s="3">
        <v>258643</v>
      </c>
      <c r="F14" s="3">
        <v>14313</v>
      </c>
      <c r="G14" s="3">
        <v>180217</v>
      </c>
      <c r="H14" s="3">
        <v>527516</v>
      </c>
      <c r="I14" s="3">
        <v>29676</v>
      </c>
      <c r="J14" s="3">
        <v>200832</v>
      </c>
      <c r="K14" s="3">
        <v>2819036</v>
      </c>
      <c r="L14" s="3">
        <v>1722778</v>
      </c>
      <c r="M14" s="3">
        <v>396723</v>
      </c>
      <c r="N14" s="3">
        <v>219900</v>
      </c>
      <c r="O14" s="3">
        <v>63618</v>
      </c>
      <c r="P14" s="3">
        <v>73570</v>
      </c>
      <c r="Q14" s="3">
        <v>176008</v>
      </c>
      <c r="R14" s="3">
        <v>16845</v>
      </c>
      <c r="S14" s="40">
        <v>149594</v>
      </c>
      <c r="T14" s="41">
        <v>1</v>
      </c>
    </row>
    <row r="15" spans="1:20" ht="13.5">
      <c r="A15" s="52" t="s">
        <v>15</v>
      </c>
      <c r="B15" s="51">
        <f aca="true" t="shared" si="1" ref="B15:B25">SUM(C15:J15)</f>
        <v>3914855</v>
      </c>
      <c r="C15" s="3">
        <v>2159670</v>
      </c>
      <c r="D15" s="3">
        <v>547419</v>
      </c>
      <c r="E15" s="3">
        <v>258154</v>
      </c>
      <c r="F15" s="3">
        <v>14343</v>
      </c>
      <c r="G15" s="3">
        <v>179990</v>
      </c>
      <c r="H15" s="3">
        <v>525511</v>
      </c>
      <c r="I15" s="3">
        <v>29536</v>
      </c>
      <c r="J15" s="3">
        <v>200232</v>
      </c>
      <c r="K15" s="3">
        <v>2837224</v>
      </c>
      <c r="L15" s="3">
        <v>1735917</v>
      </c>
      <c r="M15" s="3">
        <v>398766</v>
      </c>
      <c r="N15" s="3">
        <v>221647</v>
      </c>
      <c r="O15" s="3">
        <v>63861</v>
      </c>
      <c r="P15" s="3">
        <v>74044</v>
      </c>
      <c r="Q15" s="3">
        <v>177503</v>
      </c>
      <c r="R15" s="3">
        <v>16684</v>
      </c>
      <c r="S15" s="40">
        <v>148802</v>
      </c>
      <c r="T15" s="41">
        <v>2</v>
      </c>
    </row>
    <row r="16" spans="1:20" ht="13.5">
      <c r="A16" s="52" t="s">
        <v>16</v>
      </c>
      <c r="B16" s="51">
        <f t="shared" si="1"/>
        <v>3952232</v>
      </c>
      <c r="C16" s="3">
        <v>2195672</v>
      </c>
      <c r="D16" s="3">
        <v>544381</v>
      </c>
      <c r="E16" s="3">
        <v>259968</v>
      </c>
      <c r="F16" s="3">
        <v>13605</v>
      </c>
      <c r="G16" s="3">
        <v>181102</v>
      </c>
      <c r="H16" s="3">
        <v>522356</v>
      </c>
      <c r="I16" s="3">
        <v>37140</v>
      </c>
      <c r="J16" s="3">
        <v>198008</v>
      </c>
      <c r="K16" s="3">
        <v>2892608</v>
      </c>
      <c r="L16" s="3">
        <v>1781030</v>
      </c>
      <c r="M16" s="3">
        <v>403019</v>
      </c>
      <c r="N16" s="3">
        <v>222363</v>
      </c>
      <c r="O16" s="3">
        <v>64153</v>
      </c>
      <c r="P16" s="3">
        <v>75395</v>
      </c>
      <c r="Q16" s="3">
        <v>180518</v>
      </c>
      <c r="R16" s="3">
        <v>16673</v>
      </c>
      <c r="S16" s="40">
        <v>149457</v>
      </c>
      <c r="T16" s="41">
        <v>3</v>
      </c>
    </row>
    <row r="17" spans="1:20" ht="13.5">
      <c r="A17" s="52" t="s">
        <v>17</v>
      </c>
      <c r="B17" s="51">
        <f t="shared" si="1"/>
        <v>4028377</v>
      </c>
      <c r="C17" s="3">
        <v>2262512</v>
      </c>
      <c r="D17" s="3">
        <v>550952</v>
      </c>
      <c r="E17" s="3">
        <v>261990</v>
      </c>
      <c r="F17" s="3">
        <v>14372</v>
      </c>
      <c r="G17" s="3">
        <v>185690</v>
      </c>
      <c r="H17" s="3">
        <v>524778</v>
      </c>
      <c r="I17" s="3">
        <v>29300</v>
      </c>
      <c r="J17" s="3">
        <v>198783</v>
      </c>
      <c r="K17" s="3">
        <v>2845502</v>
      </c>
      <c r="L17" s="3">
        <v>1738135</v>
      </c>
      <c r="M17" s="3">
        <v>403578</v>
      </c>
      <c r="N17" s="3">
        <v>220139</v>
      </c>
      <c r="O17" s="3">
        <v>64275</v>
      </c>
      <c r="P17" s="3">
        <v>74722</v>
      </c>
      <c r="Q17" s="3">
        <v>180076</v>
      </c>
      <c r="R17" s="3">
        <v>16456</v>
      </c>
      <c r="S17" s="40">
        <v>148121</v>
      </c>
      <c r="T17" s="41">
        <v>4</v>
      </c>
    </row>
    <row r="18" spans="1:20" ht="13.5">
      <c r="A18" s="52" t="s">
        <v>18</v>
      </c>
      <c r="B18" s="51">
        <f t="shared" si="1"/>
        <v>3941732</v>
      </c>
      <c r="C18" s="3">
        <v>2188455</v>
      </c>
      <c r="D18" s="3">
        <v>546083</v>
      </c>
      <c r="E18" s="3">
        <v>260995</v>
      </c>
      <c r="F18" s="3">
        <v>13715</v>
      </c>
      <c r="G18" s="3">
        <v>185189</v>
      </c>
      <c r="H18" s="3">
        <v>521241</v>
      </c>
      <c r="I18" s="3">
        <v>29261</v>
      </c>
      <c r="J18" s="3">
        <v>196793</v>
      </c>
      <c r="K18" s="3">
        <v>2834288</v>
      </c>
      <c r="L18" s="3">
        <v>1727949</v>
      </c>
      <c r="M18" s="3">
        <v>405351</v>
      </c>
      <c r="N18" s="3">
        <v>219785</v>
      </c>
      <c r="O18" s="3">
        <v>63575</v>
      </c>
      <c r="P18" s="3">
        <v>74516</v>
      </c>
      <c r="Q18" s="3">
        <v>180191</v>
      </c>
      <c r="R18" s="3">
        <v>16669</v>
      </c>
      <c r="S18" s="40">
        <v>146252</v>
      </c>
      <c r="T18" s="41">
        <v>5</v>
      </c>
    </row>
    <row r="19" spans="1:20" ht="13.5">
      <c r="A19" s="52" t="s">
        <v>19</v>
      </c>
      <c r="B19" s="51">
        <f t="shared" si="1"/>
        <v>3968914</v>
      </c>
      <c r="C19" s="3">
        <v>2204260</v>
      </c>
      <c r="D19" s="3">
        <v>546311</v>
      </c>
      <c r="E19" s="3">
        <v>259643</v>
      </c>
      <c r="F19" s="3">
        <v>14510</v>
      </c>
      <c r="G19" s="3">
        <v>189972</v>
      </c>
      <c r="H19" s="3">
        <v>529051</v>
      </c>
      <c r="I19" s="3">
        <v>29579</v>
      </c>
      <c r="J19" s="3">
        <v>195588</v>
      </c>
      <c r="K19" s="3">
        <v>2847588</v>
      </c>
      <c r="L19" s="3">
        <v>1736954</v>
      </c>
      <c r="M19" s="3">
        <v>409628</v>
      </c>
      <c r="N19" s="3">
        <v>219262</v>
      </c>
      <c r="O19" s="3">
        <v>65259</v>
      </c>
      <c r="P19" s="3">
        <v>73219</v>
      </c>
      <c r="Q19" s="3">
        <v>181102</v>
      </c>
      <c r="R19" s="3">
        <v>16692</v>
      </c>
      <c r="S19" s="40">
        <v>145472</v>
      </c>
      <c r="T19" s="41">
        <v>6</v>
      </c>
    </row>
    <row r="20" spans="1:20" ht="13.5">
      <c r="A20" s="52" t="s">
        <v>20</v>
      </c>
      <c r="B20" s="51">
        <f t="shared" si="1"/>
        <v>3963112</v>
      </c>
      <c r="C20" s="3">
        <v>2193739</v>
      </c>
      <c r="D20" s="3">
        <v>546694</v>
      </c>
      <c r="E20" s="3">
        <v>261936</v>
      </c>
      <c r="F20" s="3">
        <v>14799</v>
      </c>
      <c r="G20" s="3">
        <v>190264</v>
      </c>
      <c r="H20" s="3">
        <v>531401</v>
      </c>
      <c r="I20" s="3">
        <v>29053</v>
      </c>
      <c r="J20" s="3">
        <v>195226</v>
      </c>
      <c r="K20" s="3">
        <v>2872552</v>
      </c>
      <c r="L20" s="3">
        <v>1757398</v>
      </c>
      <c r="M20" s="3">
        <v>412240</v>
      </c>
      <c r="N20" s="3">
        <v>221760</v>
      </c>
      <c r="O20" s="3">
        <v>65806</v>
      </c>
      <c r="P20" s="3">
        <v>72625</v>
      </c>
      <c r="Q20" s="3">
        <v>181616</v>
      </c>
      <c r="R20" s="3">
        <v>16845</v>
      </c>
      <c r="S20" s="40">
        <v>144262</v>
      </c>
      <c r="T20" s="41">
        <v>7</v>
      </c>
    </row>
    <row r="21" spans="1:20" ht="13.5">
      <c r="A21" s="52" t="s">
        <v>21</v>
      </c>
      <c r="B21" s="51">
        <f t="shared" si="1"/>
        <v>3954056</v>
      </c>
      <c r="C21" s="3">
        <v>2190278</v>
      </c>
      <c r="D21" s="3">
        <v>548967</v>
      </c>
      <c r="E21" s="3">
        <v>260521</v>
      </c>
      <c r="F21" s="3">
        <v>14721</v>
      </c>
      <c r="G21" s="3">
        <v>189240</v>
      </c>
      <c r="H21" s="3">
        <v>526707</v>
      </c>
      <c r="I21" s="3">
        <v>29422</v>
      </c>
      <c r="J21" s="3">
        <v>194200</v>
      </c>
      <c r="K21" s="3">
        <v>2896684</v>
      </c>
      <c r="L21" s="3">
        <v>1772719</v>
      </c>
      <c r="M21" s="3">
        <v>416538</v>
      </c>
      <c r="N21" s="3">
        <v>223107</v>
      </c>
      <c r="O21" s="3">
        <v>66004</v>
      </c>
      <c r="P21" s="3">
        <v>74158</v>
      </c>
      <c r="Q21" s="3">
        <v>183651</v>
      </c>
      <c r="R21" s="3">
        <v>17065</v>
      </c>
      <c r="S21" s="40">
        <v>143442</v>
      </c>
      <c r="T21" s="41">
        <v>8</v>
      </c>
    </row>
    <row r="22" spans="1:20" ht="13.5">
      <c r="A22" s="52" t="s">
        <v>22</v>
      </c>
      <c r="B22" s="51">
        <f t="shared" si="1"/>
        <v>4014496</v>
      </c>
      <c r="C22" s="53">
        <v>2256627</v>
      </c>
      <c r="D22" s="3">
        <v>549050</v>
      </c>
      <c r="E22" s="3">
        <v>260960</v>
      </c>
      <c r="F22" s="3">
        <v>15316</v>
      </c>
      <c r="G22" s="3">
        <v>188665</v>
      </c>
      <c r="H22" s="3">
        <v>522784</v>
      </c>
      <c r="I22" s="3">
        <v>29138</v>
      </c>
      <c r="J22" s="3">
        <v>191956</v>
      </c>
      <c r="K22" s="3">
        <v>2970704</v>
      </c>
      <c r="L22" s="3">
        <v>1829279</v>
      </c>
      <c r="M22" s="3">
        <v>423547</v>
      </c>
      <c r="N22" s="3">
        <v>226781</v>
      </c>
      <c r="O22" s="3">
        <v>66534</v>
      </c>
      <c r="P22" s="3">
        <v>77013</v>
      </c>
      <c r="Q22" s="3">
        <v>186998</v>
      </c>
      <c r="R22" s="3">
        <v>16964</v>
      </c>
      <c r="S22" s="40">
        <v>143588</v>
      </c>
      <c r="T22" s="41">
        <v>9</v>
      </c>
    </row>
    <row r="23" spans="1:20" ht="13.5">
      <c r="A23" s="52" t="s">
        <v>23</v>
      </c>
      <c r="B23" s="51">
        <f t="shared" si="1"/>
        <v>3949670</v>
      </c>
      <c r="C23" s="53">
        <v>2196198</v>
      </c>
      <c r="D23" s="53">
        <v>546032</v>
      </c>
      <c r="E23" s="53">
        <v>259364</v>
      </c>
      <c r="F23" s="53">
        <v>15567</v>
      </c>
      <c r="G23" s="53">
        <v>188516</v>
      </c>
      <c r="H23" s="53">
        <v>521856</v>
      </c>
      <c r="I23" s="53">
        <v>31932</v>
      </c>
      <c r="J23" s="53">
        <v>190205</v>
      </c>
      <c r="K23" s="53">
        <v>2933740</v>
      </c>
      <c r="L23" s="53">
        <v>1791927</v>
      </c>
      <c r="M23" s="53">
        <v>422036</v>
      </c>
      <c r="N23" s="53">
        <v>226856</v>
      </c>
      <c r="O23" s="3">
        <v>66320</v>
      </c>
      <c r="P23" s="53">
        <v>79366</v>
      </c>
      <c r="Q23" s="53">
        <v>187843</v>
      </c>
      <c r="R23" s="53">
        <v>16975</v>
      </c>
      <c r="S23" s="40">
        <v>142417</v>
      </c>
      <c r="T23" s="54">
        <v>10</v>
      </c>
    </row>
    <row r="24" spans="1:20" ht="13.5">
      <c r="A24" s="52" t="s">
        <v>24</v>
      </c>
      <c r="B24" s="51">
        <f t="shared" si="1"/>
        <v>3957406</v>
      </c>
      <c r="C24" s="3">
        <v>2198201</v>
      </c>
      <c r="D24" s="3">
        <v>545149</v>
      </c>
      <c r="E24" s="3">
        <v>258819</v>
      </c>
      <c r="F24" s="3">
        <v>15295</v>
      </c>
      <c r="G24" s="3">
        <v>187527</v>
      </c>
      <c r="H24" s="3">
        <v>534691</v>
      </c>
      <c r="I24" s="3">
        <v>29100</v>
      </c>
      <c r="J24" s="3">
        <v>188624</v>
      </c>
      <c r="K24" s="3">
        <v>2959657</v>
      </c>
      <c r="L24" s="3">
        <v>1810564</v>
      </c>
      <c r="M24" s="3">
        <v>422114</v>
      </c>
      <c r="N24" s="3">
        <v>227936</v>
      </c>
      <c r="O24" s="3">
        <v>66869</v>
      </c>
      <c r="P24" s="3">
        <v>82242</v>
      </c>
      <c r="Q24" s="3">
        <v>188901</v>
      </c>
      <c r="R24" s="3">
        <v>17273</v>
      </c>
      <c r="S24" s="40">
        <v>143758</v>
      </c>
      <c r="T24" s="41">
        <v>11</v>
      </c>
    </row>
    <row r="25" spans="1:20" ht="13.5">
      <c r="A25" s="55" t="s">
        <v>25</v>
      </c>
      <c r="B25" s="56">
        <f t="shared" si="1"/>
        <v>4136253</v>
      </c>
      <c r="C25" s="57">
        <v>2308248</v>
      </c>
      <c r="D25" s="57">
        <v>563612</v>
      </c>
      <c r="E25" s="57">
        <v>266965</v>
      </c>
      <c r="F25" s="57">
        <v>14775</v>
      </c>
      <c r="G25" s="57">
        <v>194989</v>
      </c>
      <c r="H25" s="57">
        <v>571154</v>
      </c>
      <c r="I25" s="57">
        <v>29609</v>
      </c>
      <c r="J25" s="57">
        <v>186901</v>
      </c>
      <c r="K25" s="57">
        <v>3049195</v>
      </c>
      <c r="L25" s="57">
        <v>1884386</v>
      </c>
      <c r="M25" s="57">
        <v>425547</v>
      </c>
      <c r="N25" s="57">
        <v>232171</v>
      </c>
      <c r="O25" s="57">
        <v>68302</v>
      </c>
      <c r="P25" s="57">
        <v>84817</v>
      </c>
      <c r="Q25" s="57">
        <v>191698</v>
      </c>
      <c r="R25" s="57">
        <v>17370</v>
      </c>
      <c r="S25" s="58">
        <v>144904</v>
      </c>
      <c r="T25" s="59">
        <v>12</v>
      </c>
    </row>
    <row r="26" spans="1:20" ht="13.5">
      <c r="A26" s="60" t="s">
        <v>26</v>
      </c>
      <c r="B26" s="3" t="s">
        <v>27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3"/>
      <c r="Q26" s="3"/>
      <c r="R26" s="3"/>
      <c r="S26" s="3"/>
      <c r="T26" s="61"/>
    </row>
    <row r="27" spans="1:20" ht="13.5">
      <c r="A27" s="60" t="s">
        <v>43</v>
      </c>
      <c r="B27" s="62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"/>
      <c r="T27" s="5"/>
    </row>
    <row r="28" spans="1:20" ht="13.5">
      <c r="A28" s="60" t="s">
        <v>44</v>
      </c>
      <c r="B28" s="62" t="s">
        <v>29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"/>
      <c r="T28" s="5"/>
    </row>
    <row r="29" spans="1:20" ht="13.5">
      <c r="A29" s="60" t="s">
        <v>45</v>
      </c>
      <c r="B29" s="62" t="s">
        <v>30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5"/>
      <c r="T29" s="5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5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5"/>
      <c r="T31" s="5"/>
    </row>
    <row r="32" spans="1:20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5"/>
      <c r="T32" s="5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  <c r="T33" s="5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"/>
      <c r="T34" s="5"/>
    </row>
    <row r="35" spans="1:20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5"/>
      <c r="T35" s="5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"/>
      <c r="T36" s="5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"/>
      <c r="T37" s="5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5"/>
      <c r="T38" s="5"/>
    </row>
  </sheetData>
  <mergeCells count="16">
    <mergeCell ref="O5:O6"/>
    <mergeCell ref="P5:P6"/>
    <mergeCell ref="Q5:Q6"/>
    <mergeCell ref="R5:R6"/>
    <mergeCell ref="K5:K6"/>
    <mergeCell ref="L5:L6"/>
    <mergeCell ref="M5:M6"/>
    <mergeCell ref="N5:N6"/>
    <mergeCell ref="F5:F6"/>
    <mergeCell ref="G5:G6"/>
    <mergeCell ref="H5:H6"/>
    <mergeCell ref="I5:I6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2007-09-12T05:00:45Z</dcterms:created>
  <dcterms:modified xsi:type="dcterms:W3CDTF">2007-09-12T05:01:12Z</dcterms:modified>
  <cp:category/>
  <cp:version/>
  <cp:contentType/>
  <cp:contentStatus/>
</cp:coreProperties>
</file>