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10.電気_ガスおよび水道">'[1]120'!$A$1:$H$32</definedName>
    <definedName name="_xlnm.Print_Area" localSheetId="0">'122'!$A$1:$J$27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<sst xmlns="http://schemas.openxmlformats.org/spreadsheetml/2006/main" count="39" uniqueCount="36">
  <si>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(単位  Ｍwh)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</si>
  <si>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</si>
  <si>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</si>
  <si>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</si>
  <si>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</si>
  <si>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</si>
  <si>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</si>
  <si>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</si>
  <si>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</si>
  <si>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</si>
  <si>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</si>
  <si>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</si>
  <si>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</si>
  <si>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(低電圧電力</t>
  </si>
  <si>
    <t>(高圧乙</t>
  </si>
  <si>
    <t>その他</t>
  </si>
  <si>
    <t>電  力</t>
  </si>
  <si>
    <t>高圧電力甲)</t>
  </si>
  <si>
    <t>特高・特約)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</si>
  <si>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</si>
  <si>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</si>
  <si>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資料:九州電力株式会社大分支店</t>
  </si>
  <si>
    <t xml:space="preserve">  注)高圧電力甲とは500KW未満であり、高圧電力乙とは500KW以上のものである。</t>
  </si>
  <si>
    <t>122．電  力  消  費  量</t>
  </si>
  <si>
    <t>平成4年度</t>
  </si>
  <si>
    <t>5</t>
  </si>
  <si>
    <t>6</t>
  </si>
  <si>
    <t>7</t>
  </si>
  <si>
    <r>
      <t>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　</t>
    </r>
  </si>
  <si>
    <r>
      <t>7</t>
    </r>
    <r>
      <rPr>
        <sz val="10"/>
        <rFont val="ＭＳ 明朝"/>
        <family val="1"/>
      </rPr>
      <t>　　</t>
    </r>
  </si>
  <si>
    <r>
      <t>8</t>
    </r>
    <r>
      <rPr>
        <sz val="10"/>
        <rFont val="ＭＳ 明朝"/>
        <family val="1"/>
      </rPr>
      <t>　　</t>
    </r>
  </si>
  <si>
    <t>　　9　　</t>
  </si>
  <si>
    <r>
      <t xml:space="preserve">10     </t>
    </r>
    <r>
      <rPr>
        <sz val="10"/>
        <rFont val="ＭＳ 明朝"/>
        <family val="1"/>
      </rPr>
      <t>　　</t>
    </r>
  </si>
  <si>
    <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　</t>
    </r>
  </si>
  <si>
    <r>
      <t>2</t>
    </r>
    <r>
      <rPr>
        <sz val="10"/>
        <rFont val="ＭＳ 明朝"/>
        <family val="1"/>
      </rPr>
      <t>　　</t>
    </r>
  </si>
  <si>
    <t>3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</si>
</sst>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8" fillId="0" borderId="2" xfId="0" applyNumberFormat="1" applyFont="1" applyBorder="1" applyAlignment="1" applyProtection="1">
      <alignment vertical="center"/>
      <protection locked="0"/>
    </xf>
    <xf numFmtId="201" fontId="8" fillId="0" borderId="3" xfId="0" applyNumberFormat="1" applyFont="1" applyBorder="1" applyAlignment="1" applyProtection="1">
      <alignment horizontal="centerContinuous" vertical="center"/>
      <protection locked="0"/>
    </xf>
    <xf numFmtId="201" fontId="8" fillId="0" borderId="4" xfId="0" applyNumberFormat="1" applyFont="1" applyBorder="1" applyAlignment="1" applyProtection="1">
      <alignment horizontal="centerContinuous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8" fillId="0" borderId="2" xfId="0" applyNumberFormat="1" applyFont="1" applyBorder="1" applyAlignment="1" applyProtection="1">
      <alignment horizontal="center" vertical="center"/>
      <protection locked="0"/>
    </xf>
    <xf numFmtId="201" fontId="7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Alignment="1" applyProtection="1">
      <alignment vertical="center"/>
      <protection/>
    </xf>
    <xf numFmtId="201" fontId="0" fillId="0" borderId="0" xfId="0" applyNumberFormat="1" applyFont="1" applyAlignment="1" applyProtection="1">
      <alignment horizontal="center"/>
      <protection locked="0"/>
    </xf>
    <xf numFmtId="201" fontId="6" fillId="0" borderId="2" xfId="0" applyNumberFormat="1" applyFont="1" applyBorder="1" applyAlignment="1" applyProtection="1">
      <alignment horizontal="right"/>
      <protection/>
    </xf>
    <xf numFmtId="201" fontId="6" fillId="0" borderId="0" xfId="0" applyNumberFormat="1" applyFont="1" applyBorder="1" applyAlignment="1" applyProtection="1">
      <alignment horizontal="right"/>
      <protection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 horizontal="right"/>
      <protection/>
    </xf>
    <xf numFmtId="201" fontId="6" fillId="0" borderId="0" xfId="0" applyNumberFormat="1" applyFont="1" applyAlignment="1" applyProtection="1">
      <alignment horizontal="right"/>
      <protection locked="0"/>
    </xf>
    <xf numFmtId="201" fontId="0" fillId="0" borderId="5" xfId="0" applyNumberFormat="1" applyBorder="1" applyAlignment="1" applyProtection="1" quotePrefix="1">
      <alignment horizontal="center"/>
      <protection locked="0"/>
    </xf>
    <xf numFmtId="201" fontId="0" fillId="0" borderId="5" xfId="0" applyNumberFormat="1" applyFont="1" applyBorder="1" applyAlignment="1" applyProtection="1" quotePrefix="1">
      <alignment horizontal="center"/>
      <protection locked="0"/>
    </xf>
    <xf numFmtId="201" fontId="6" fillId="0" borderId="2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 horizontal="right"/>
      <protection locked="0"/>
    </xf>
    <xf numFmtId="201" fontId="9" fillId="0" borderId="5" xfId="0" applyNumberFormat="1" applyFont="1" applyBorder="1" applyAlignment="1" applyProtection="1" quotePrefix="1">
      <alignment horizontal="center"/>
      <protection locked="0"/>
    </xf>
    <xf numFmtId="201" fontId="10" fillId="0" borderId="2" xfId="0" applyNumberFormat="1" applyFont="1" applyBorder="1" applyAlignment="1" applyProtection="1">
      <alignment horizontal="right"/>
      <protection/>
    </xf>
    <xf numFmtId="201" fontId="10" fillId="0" borderId="0" xfId="0" applyNumberFormat="1" applyFont="1" applyBorder="1" applyAlignment="1" applyProtection="1">
      <alignment horizontal="right"/>
      <protection/>
    </xf>
    <xf numFmtId="201" fontId="10" fillId="0" borderId="0" xfId="0" applyNumberFormat="1" applyFont="1" applyBorder="1" applyAlignment="1" applyProtection="1" quotePrefix="1">
      <alignment horizontal="right"/>
      <protection/>
    </xf>
    <xf numFmtId="201" fontId="10" fillId="0" borderId="0" xfId="0" applyNumberFormat="1" applyFont="1" applyAlignment="1" applyProtection="1">
      <alignment horizontal="right"/>
      <protection/>
    </xf>
    <xf numFmtId="201" fontId="9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 quotePrefix="1">
      <alignment horizontal="center"/>
      <protection locked="0"/>
    </xf>
    <xf numFmtId="201" fontId="0" fillId="0" borderId="6" xfId="0" applyNumberFormat="1" applyBorder="1" applyAlignment="1" applyProtection="1" quotePrefix="1">
      <alignment horizontal="center"/>
      <protection locked="0"/>
    </xf>
    <xf numFmtId="201" fontId="0" fillId="0" borderId="7" xfId="0" applyNumberFormat="1" applyFont="1" applyBorder="1" applyAlignment="1" applyProtection="1">
      <alignment horizontal="left"/>
      <protection locked="0"/>
    </xf>
    <xf numFmtId="201" fontId="6" fillId="0" borderId="7" xfId="0" applyNumberFormat="1" applyFont="1" applyBorder="1" applyAlignment="1" applyProtection="1">
      <alignment horizontal="left"/>
      <protection locked="0"/>
    </xf>
    <xf numFmtId="201" fontId="6" fillId="0" borderId="7" xfId="0" applyNumberFormat="1" applyFont="1" applyBorder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  <xf numFmtId="201" fontId="0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workbookViewId="0" topLeftCell="A1">
      <selection activeCell="F23" sqref="F23"/>
    </sheetView>
  </sheetViews>
  <sheetFormatPr defaultColWidth="13.375" defaultRowHeight="12" customHeight="1"/>
  <cols>
    <col min="1" max="1" width="11.125" style="4" customWidth="1"/>
    <col min="2" max="10" width="11.75390625" style="41" customWidth="1"/>
    <col min="11" max="16384" width="13.375" style="4" customWidth="1"/>
  </cols>
  <sheetData>
    <row r="1" spans="1:20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/>
      <c r="C3" s="10" t="s">
        <v>2</v>
      </c>
      <c r="D3" s="11"/>
      <c r="E3" s="11"/>
      <c r="F3" s="10" t="s">
        <v>3</v>
      </c>
      <c r="G3" s="11"/>
      <c r="H3" s="11"/>
      <c r="I3" s="11"/>
      <c r="J3" s="11"/>
    </row>
    <row r="4" spans="1:10" s="12" customFormat="1" ht="12" customHeight="1">
      <c r="A4" s="13" t="s">
        <v>4</v>
      </c>
      <c r="B4" s="14" t="s">
        <v>5</v>
      </c>
      <c r="C4" s="14"/>
      <c r="D4" s="14"/>
      <c r="E4" s="14"/>
      <c r="F4" s="14"/>
      <c r="G4" s="14" t="s">
        <v>6</v>
      </c>
      <c r="H4" s="14" t="s">
        <v>7</v>
      </c>
      <c r="I4" s="14" t="s">
        <v>8</v>
      </c>
      <c r="J4" s="14"/>
    </row>
    <row r="5" spans="1:10" s="12" customFormat="1" ht="12" customHeight="1">
      <c r="A5" s="13" t="s">
        <v>9</v>
      </c>
      <c r="B5" s="14"/>
      <c r="C5" s="14" t="s">
        <v>10</v>
      </c>
      <c r="D5" s="14" t="s">
        <v>11</v>
      </c>
      <c r="E5" s="14" t="s">
        <v>12</v>
      </c>
      <c r="F5" s="14" t="s">
        <v>10</v>
      </c>
      <c r="G5" s="14"/>
      <c r="H5" s="14" t="s">
        <v>13</v>
      </c>
      <c r="I5" s="14" t="s">
        <v>14</v>
      </c>
      <c r="J5" s="14" t="s">
        <v>15</v>
      </c>
    </row>
    <row r="6" spans="1:10" s="17" customFormat="1" ht="12" customHeight="1">
      <c r="A6" s="15"/>
      <c r="B6" s="16"/>
      <c r="C6" s="16"/>
      <c r="D6" s="16"/>
      <c r="E6" s="16"/>
      <c r="F6" s="16"/>
      <c r="G6" s="16" t="s">
        <v>16</v>
      </c>
      <c r="H6" s="16" t="s">
        <v>17</v>
      </c>
      <c r="I6" s="16" t="s">
        <v>18</v>
      </c>
      <c r="J6" s="16"/>
    </row>
    <row r="7" spans="1:10" ht="12" customHeight="1">
      <c r="A7" s="18" t="s">
        <v>24</v>
      </c>
      <c r="B7" s="19">
        <v>6208922</v>
      </c>
      <c r="C7" s="20">
        <v>1779282</v>
      </c>
      <c r="D7" s="21">
        <v>34026</v>
      </c>
      <c r="E7" s="21">
        <v>1745255</v>
      </c>
      <c r="F7" s="22">
        <f>SUM(G7:J7)</f>
        <v>4429640</v>
      </c>
      <c r="G7" s="21">
        <v>937664</v>
      </c>
      <c r="H7" s="21">
        <v>923531</v>
      </c>
      <c r="I7" s="23">
        <v>2412554</v>
      </c>
      <c r="J7" s="23">
        <v>155891</v>
      </c>
    </row>
    <row r="8" spans="1:10" ht="12" customHeight="1">
      <c r="A8" s="24" t="s">
        <v>25</v>
      </c>
      <c r="B8" s="19">
        <f>C8+F8</f>
        <v>6375586</v>
      </c>
      <c r="C8" s="20">
        <f>D8+E8</f>
        <v>1845513</v>
      </c>
      <c r="D8" s="21">
        <v>35452</v>
      </c>
      <c r="E8" s="21">
        <v>1810061</v>
      </c>
      <c r="F8" s="22">
        <f>SUM(G8:J8)</f>
        <v>4530073</v>
      </c>
      <c r="G8" s="21">
        <v>977705</v>
      </c>
      <c r="H8" s="21">
        <v>936558</v>
      </c>
      <c r="I8" s="23">
        <v>2448569</v>
      </c>
      <c r="J8" s="23">
        <v>167241</v>
      </c>
    </row>
    <row r="9" spans="1:10" ht="12" customHeight="1">
      <c r="A9" s="24" t="s">
        <v>26</v>
      </c>
      <c r="B9" s="19">
        <f>C9+F9</f>
        <v>6760882</v>
      </c>
      <c r="C9" s="20">
        <f>D9+E9</f>
        <v>2001119</v>
      </c>
      <c r="D9" s="21">
        <v>37023</v>
      </c>
      <c r="E9" s="21">
        <v>1964096</v>
      </c>
      <c r="F9" s="20">
        <f>SUM(G9:J9)</f>
        <v>4759763</v>
      </c>
      <c r="G9" s="21">
        <v>1089837</v>
      </c>
      <c r="H9" s="21">
        <v>1025996</v>
      </c>
      <c r="I9" s="23">
        <v>2474258</v>
      </c>
      <c r="J9" s="23">
        <v>169672</v>
      </c>
    </row>
    <row r="10" spans="1:10" ht="12" customHeight="1">
      <c r="A10" s="25"/>
      <c r="B10" s="26"/>
      <c r="C10" s="21"/>
      <c r="D10" s="21"/>
      <c r="E10" s="21"/>
      <c r="F10" s="27"/>
      <c r="G10" s="21"/>
      <c r="H10" s="21"/>
      <c r="I10" s="23"/>
      <c r="J10" s="23"/>
    </row>
    <row r="11" spans="1:10" s="33" customFormat="1" ht="12" customHeight="1">
      <c r="A11" s="28" t="s">
        <v>27</v>
      </c>
      <c r="B11" s="29">
        <v>7010755</v>
      </c>
      <c r="C11" s="30">
        <f>SUM(C13:C24)</f>
        <v>2091699</v>
      </c>
      <c r="D11" s="30">
        <v>38511</v>
      </c>
      <c r="E11" s="30">
        <v>2053188</v>
      </c>
      <c r="F11" s="31">
        <v>4919056</v>
      </c>
      <c r="G11" s="30">
        <v>1139457</v>
      </c>
      <c r="H11" s="30">
        <f>SUM(H13:H24)</f>
        <v>1044019</v>
      </c>
      <c r="I11" s="32">
        <f>SUM(I13:I24)</f>
        <v>2553950</v>
      </c>
      <c r="J11" s="32">
        <v>181630</v>
      </c>
    </row>
    <row r="12" spans="1:10" ht="12" customHeight="1">
      <c r="A12" s="34"/>
      <c r="B12" s="26"/>
      <c r="C12" s="21"/>
      <c r="D12" s="21"/>
      <c r="E12" s="21"/>
      <c r="F12" s="21"/>
      <c r="G12" s="21"/>
      <c r="H12" s="21"/>
      <c r="I12" s="23"/>
      <c r="J12" s="23"/>
    </row>
    <row r="13" spans="1:10" ht="12" customHeight="1">
      <c r="A13" s="24" t="s">
        <v>28</v>
      </c>
      <c r="B13" s="19">
        <f>C13+F13</f>
        <v>542391</v>
      </c>
      <c r="C13" s="20">
        <f>D13+E13</f>
        <v>163811</v>
      </c>
      <c r="D13" s="21">
        <v>3273</v>
      </c>
      <c r="E13" s="21">
        <v>160538</v>
      </c>
      <c r="F13" s="22">
        <f>SUM(G13:J13)</f>
        <v>378580</v>
      </c>
      <c r="G13" s="21">
        <v>83272</v>
      </c>
      <c r="H13" s="21">
        <v>77593</v>
      </c>
      <c r="I13" s="23">
        <v>202306</v>
      </c>
      <c r="J13" s="23">
        <v>15409</v>
      </c>
    </row>
    <row r="14" spans="1:10" ht="12" customHeight="1">
      <c r="A14" s="24" t="s">
        <v>25</v>
      </c>
      <c r="B14" s="19">
        <v>537234</v>
      </c>
      <c r="C14" s="20">
        <f aca="true" t="shared" si="0" ref="C14:C24">D14+E14</f>
        <v>164531</v>
      </c>
      <c r="D14" s="21">
        <v>2917</v>
      </c>
      <c r="E14" s="21">
        <v>161614</v>
      </c>
      <c r="F14" s="22">
        <v>372703</v>
      </c>
      <c r="G14" s="21">
        <v>78322</v>
      </c>
      <c r="H14" s="21">
        <v>72708</v>
      </c>
      <c r="I14" s="23">
        <v>206344</v>
      </c>
      <c r="J14" s="23">
        <v>15319</v>
      </c>
    </row>
    <row r="15" spans="1:10" ht="12" customHeight="1">
      <c r="A15" s="24" t="s">
        <v>26</v>
      </c>
      <c r="B15" s="19">
        <f aca="true" t="shared" si="1" ref="B15:B24">C15+F15</f>
        <v>519219</v>
      </c>
      <c r="C15" s="20">
        <f t="shared" si="0"/>
        <v>138476</v>
      </c>
      <c r="D15" s="21">
        <v>2802</v>
      </c>
      <c r="E15" s="21">
        <v>135674</v>
      </c>
      <c r="F15" s="22">
        <f aca="true" t="shared" si="2" ref="F15:F24">SUM(G15:J15)</f>
        <v>380743</v>
      </c>
      <c r="G15" s="21">
        <v>81284</v>
      </c>
      <c r="H15" s="21">
        <v>72333</v>
      </c>
      <c r="I15" s="23">
        <v>213869</v>
      </c>
      <c r="J15" s="23">
        <v>13257</v>
      </c>
    </row>
    <row r="16" spans="1:10" ht="12" customHeight="1">
      <c r="A16" s="24" t="s">
        <v>29</v>
      </c>
      <c r="B16" s="19">
        <f t="shared" si="1"/>
        <v>579085</v>
      </c>
      <c r="C16" s="20">
        <f t="shared" si="0"/>
        <v>159227</v>
      </c>
      <c r="D16" s="21">
        <v>2679</v>
      </c>
      <c r="E16" s="21">
        <v>156548</v>
      </c>
      <c r="F16" s="22">
        <f t="shared" si="2"/>
        <v>419858</v>
      </c>
      <c r="G16" s="21">
        <v>96321</v>
      </c>
      <c r="H16" s="21">
        <v>89765</v>
      </c>
      <c r="I16" s="23">
        <v>221178</v>
      </c>
      <c r="J16" s="23">
        <v>12594</v>
      </c>
    </row>
    <row r="17" spans="1:10" ht="12" customHeight="1">
      <c r="A17" s="24" t="s">
        <v>30</v>
      </c>
      <c r="B17" s="19">
        <f t="shared" si="1"/>
        <v>681190</v>
      </c>
      <c r="C17" s="20">
        <f t="shared" si="0"/>
        <v>205465</v>
      </c>
      <c r="D17" s="21">
        <v>2853</v>
      </c>
      <c r="E17" s="21">
        <v>202612</v>
      </c>
      <c r="F17" s="22">
        <f t="shared" si="2"/>
        <v>475725</v>
      </c>
      <c r="G17" s="21">
        <v>128274</v>
      </c>
      <c r="H17" s="21">
        <v>120083</v>
      </c>
      <c r="I17" s="23">
        <v>216276</v>
      </c>
      <c r="J17" s="23">
        <v>11092</v>
      </c>
    </row>
    <row r="18" spans="1:10" ht="12" customHeight="1">
      <c r="A18" s="25" t="s">
        <v>31</v>
      </c>
      <c r="B18" s="19">
        <f t="shared" si="1"/>
        <v>680942</v>
      </c>
      <c r="C18" s="20">
        <f t="shared" si="0"/>
        <v>197138</v>
      </c>
      <c r="D18" s="21">
        <v>2970</v>
      </c>
      <c r="E18" s="21">
        <v>194168</v>
      </c>
      <c r="F18" s="22">
        <f t="shared" si="2"/>
        <v>483804</v>
      </c>
      <c r="G18" s="21">
        <v>128257</v>
      </c>
      <c r="H18" s="21">
        <v>114748</v>
      </c>
      <c r="I18" s="23">
        <v>228668</v>
      </c>
      <c r="J18" s="23">
        <v>12131</v>
      </c>
    </row>
    <row r="19" spans="1:10" ht="12" customHeight="1">
      <c r="A19" s="25" t="s">
        <v>32</v>
      </c>
      <c r="B19" s="19">
        <f t="shared" si="1"/>
        <v>554734</v>
      </c>
      <c r="C19" s="20">
        <f t="shared" si="0"/>
        <v>144930</v>
      </c>
      <c r="D19" s="21">
        <v>3009</v>
      </c>
      <c r="E19" s="21">
        <v>141921</v>
      </c>
      <c r="F19" s="20">
        <f t="shared" si="2"/>
        <v>409804</v>
      </c>
      <c r="G19" s="21">
        <v>93351</v>
      </c>
      <c r="H19" s="21">
        <v>81375</v>
      </c>
      <c r="I19" s="23">
        <v>222146</v>
      </c>
      <c r="J19" s="23">
        <v>12932</v>
      </c>
    </row>
    <row r="20" spans="1:10" ht="12" customHeight="1">
      <c r="A20" s="25" t="s">
        <v>19</v>
      </c>
      <c r="B20" s="19">
        <f t="shared" si="1"/>
        <v>534748</v>
      </c>
      <c r="C20" s="20">
        <f t="shared" si="0"/>
        <v>160639</v>
      </c>
      <c r="D20" s="21">
        <v>3379</v>
      </c>
      <c r="E20" s="21">
        <v>157260</v>
      </c>
      <c r="F20" s="20">
        <f t="shared" si="2"/>
        <v>374109</v>
      </c>
      <c r="G20" s="21">
        <v>82027</v>
      </c>
      <c r="H20" s="21">
        <v>76934</v>
      </c>
      <c r="I20" s="23">
        <v>199518</v>
      </c>
      <c r="J20" s="23">
        <v>15630</v>
      </c>
    </row>
    <row r="21" spans="1:10" ht="12" customHeight="1">
      <c r="A21" s="25" t="s">
        <v>20</v>
      </c>
      <c r="B21" s="19">
        <f t="shared" si="1"/>
        <v>565639</v>
      </c>
      <c r="C21" s="20">
        <f t="shared" si="0"/>
        <v>173286</v>
      </c>
      <c r="D21" s="21">
        <v>3547</v>
      </c>
      <c r="E21" s="21">
        <v>169739</v>
      </c>
      <c r="F21" s="20">
        <f t="shared" si="2"/>
        <v>392353</v>
      </c>
      <c r="G21" s="21">
        <v>85416</v>
      </c>
      <c r="H21" s="21">
        <v>79667</v>
      </c>
      <c r="I21" s="23">
        <v>211170</v>
      </c>
      <c r="J21" s="23">
        <v>16100</v>
      </c>
    </row>
    <row r="22" spans="1:10" ht="12" customHeight="1">
      <c r="A22" s="24" t="s">
        <v>33</v>
      </c>
      <c r="B22" s="19">
        <f t="shared" si="1"/>
        <v>628813</v>
      </c>
      <c r="C22" s="20">
        <f t="shared" si="0"/>
        <v>213135</v>
      </c>
      <c r="D22" s="21">
        <v>3827</v>
      </c>
      <c r="E22" s="21">
        <v>209308</v>
      </c>
      <c r="F22" s="22">
        <f t="shared" si="2"/>
        <v>415678</v>
      </c>
      <c r="G22" s="21">
        <v>95021</v>
      </c>
      <c r="H22" s="21">
        <v>88728</v>
      </c>
      <c r="I22" s="23">
        <v>212086</v>
      </c>
      <c r="J22" s="23">
        <v>19843</v>
      </c>
    </row>
    <row r="23" spans="1:10" ht="12" customHeight="1">
      <c r="A23" s="24" t="s">
        <v>34</v>
      </c>
      <c r="B23" s="19">
        <f t="shared" si="1"/>
        <v>593659</v>
      </c>
      <c r="C23" s="20">
        <f t="shared" si="0"/>
        <v>190558</v>
      </c>
      <c r="D23" s="27">
        <v>3825</v>
      </c>
      <c r="E23" s="21">
        <v>186733</v>
      </c>
      <c r="F23" s="22">
        <f t="shared" si="2"/>
        <v>403101</v>
      </c>
      <c r="G23" s="21">
        <v>95324</v>
      </c>
      <c r="H23" s="21">
        <v>86372</v>
      </c>
      <c r="I23" s="23">
        <v>202611</v>
      </c>
      <c r="J23" s="23">
        <v>18794</v>
      </c>
    </row>
    <row r="24" spans="1:10" ht="12" customHeight="1">
      <c r="A24" s="35" t="s">
        <v>35</v>
      </c>
      <c r="B24" s="19">
        <f t="shared" si="1"/>
        <v>593100</v>
      </c>
      <c r="C24" s="20">
        <f t="shared" si="0"/>
        <v>180503</v>
      </c>
      <c r="D24" s="21">
        <v>3431</v>
      </c>
      <c r="E24" s="21">
        <v>177072</v>
      </c>
      <c r="F24" s="22">
        <f t="shared" si="2"/>
        <v>412597</v>
      </c>
      <c r="G24" s="21">
        <v>92578</v>
      </c>
      <c r="H24" s="21">
        <v>83713</v>
      </c>
      <c r="I24" s="23">
        <v>217778</v>
      </c>
      <c r="J24" s="23">
        <v>18528</v>
      </c>
    </row>
    <row r="25" spans="1:10" ht="12" customHeight="1">
      <c r="A25" s="36" t="s">
        <v>21</v>
      </c>
      <c r="B25" s="37"/>
      <c r="C25" s="38"/>
      <c r="D25" s="38"/>
      <c r="E25" s="38"/>
      <c r="F25" s="38"/>
      <c r="G25" s="38"/>
      <c r="H25" s="38"/>
      <c r="I25" s="38"/>
      <c r="J25" s="38"/>
    </row>
    <row r="26" spans="1:10" ht="12" customHeight="1">
      <c r="A26" s="39" t="s">
        <v>22</v>
      </c>
      <c r="B26" s="40"/>
      <c r="C26" s="40"/>
      <c r="D26" s="40"/>
      <c r="E26" s="40"/>
      <c r="F26" s="40"/>
      <c r="G26" s="40"/>
      <c r="H26" s="40"/>
      <c r="I26" s="40"/>
      <c r="J26" s="40"/>
    </row>
    <row r="35" ht="15.75" customHeight="1"/>
    <row r="36" spans="1:2" ht="12" customHeight="1">
      <c r="A36" s="42"/>
      <c r="B36" s="43"/>
    </row>
    <row r="56" spans="1:6" ht="12" customHeight="1">
      <c r="A56" s="42"/>
      <c r="D56" s="43"/>
      <c r="E56" s="43"/>
      <c r="F56" s="43"/>
    </row>
    <row r="57" spans="1:6" ht="12" customHeight="1">
      <c r="A57" s="42"/>
      <c r="D57" s="43"/>
      <c r="E57" s="43"/>
      <c r="F57" s="43"/>
    </row>
    <row r="58" spans="1:6" ht="12" customHeight="1">
      <c r="A58" s="42"/>
      <c r="D58" s="43"/>
      <c r="E58" s="43"/>
      <c r="F58" s="43"/>
    </row>
    <row r="59" spans="1:6" ht="12" customHeight="1">
      <c r="A59" s="42"/>
      <c r="D59" s="43"/>
      <c r="E59" s="43"/>
      <c r="F59" s="43"/>
    </row>
    <row r="60" spans="1:6" ht="12" customHeight="1">
      <c r="A60" s="42"/>
      <c r="D60" s="43"/>
      <c r="E60" s="43"/>
      <c r="F60" s="43"/>
    </row>
    <row r="61" spans="1:6" ht="12" customHeight="1">
      <c r="A61" s="42"/>
      <c r="D61" s="43"/>
      <c r="E61" s="43"/>
      <c r="F61" s="43"/>
    </row>
    <row r="62" spans="1:6" ht="12" customHeight="1">
      <c r="A62" s="42"/>
      <c r="D62" s="43"/>
      <c r="E62" s="43"/>
      <c r="F62" s="43"/>
    </row>
    <row r="63" spans="1:6" ht="12" customHeight="1">
      <c r="A63" s="42"/>
      <c r="D63" s="43"/>
      <c r="E63" s="43"/>
      <c r="F63" s="43"/>
    </row>
    <row r="64" spans="1:6" ht="12" customHeight="1">
      <c r="A64" s="42"/>
      <c r="D64" s="43"/>
      <c r="E64" s="43"/>
      <c r="F64" s="43"/>
    </row>
    <row r="65" spans="1:6" ht="12" customHeight="1">
      <c r="A65" s="42"/>
      <c r="D65" s="43"/>
      <c r="E65" s="43"/>
      <c r="F65" s="43"/>
    </row>
    <row r="66" spans="1:6" ht="12" customHeight="1">
      <c r="A66" s="42"/>
      <c r="D66" s="43"/>
      <c r="E66" s="43"/>
      <c r="F66" s="43"/>
    </row>
    <row r="67" spans="1:6" ht="12" customHeight="1">
      <c r="A67" s="42"/>
      <c r="D67" s="43"/>
      <c r="E67" s="43"/>
      <c r="F67" s="43"/>
    </row>
    <row r="68" spans="1:6" ht="12" customHeight="1">
      <c r="A68" s="42"/>
      <c r="D68" s="43"/>
      <c r="E68" s="43"/>
      <c r="F68" s="43"/>
    </row>
    <row r="69" spans="1:6" ht="12" customHeight="1">
      <c r="A69" s="42"/>
      <c r="D69" s="43"/>
      <c r="E69" s="43"/>
      <c r="F69" s="43"/>
    </row>
    <row r="70" spans="1:6" ht="12" customHeight="1">
      <c r="A70" s="42"/>
      <c r="D70" s="43"/>
      <c r="E70" s="43"/>
      <c r="F70" s="43"/>
    </row>
    <row r="71" spans="1:6" ht="12" customHeight="1">
      <c r="A71" s="42"/>
      <c r="D71" s="43"/>
      <c r="E71" s="43"/>
      <c r="F71" s="43"/>
    </row>
    <row r="72" spans="1:6" ht="12" customHeight="1">
      <c r="A72" s="42"/>
      <c r="D72" s="43"/>
      <c r="E72" s="43"/>
      <c r="F72" s="43"/>
    </row>
    <row r="73" spans="1:6" ht="12" customHeight="1">
      <c r="A73" s="42"/>
      <c r="D73" s="43"/>
      <c r="E73" s="43"/>
      <c r="F73" s="43"/>
    </row>
    <row r="74" spans="1:6" ht="12" customHeight="1">
      <c r="A74" s="42"/>
      <c r="D74" s="43"/>
      <c r="E74" s="43"/>
      <c r="F74" s="43"/>
    </row>
    <row r="75" spans="1:6" ht="12" customHeight="1">
      <c r="A75" s="42"/>
      <c r="D75" s="43"/>
      <c r="E75" s="43"/>
      <c r="F75" s="43"/>
    </row>
    <row r="76" spans="1:6" ht="12" customHeight="1">
      <c r="A76" s="42"/>
      <c r="D76" s="43"/>
      <c r="E76" s="43"/>
      <c r="F76" s="43"/>
    </row>
    <row r="77" spans="1:6" ht="12" customHeight="1">
      <c r="A77" s="42"/>
      <c r="D77" s="43"/>
      <c r="E77" s="43"/>
      <c r="F77" s="43"/>
    </row>
    <row r="78" spans="1:6" ht="12" customHeight="1">
      <c r="A78" s="42"/>
      <c r="D78" s="43"/>
      <c r="E78" s="43"/>
      <c r="F78" s="43"/>
    </row>
    <row r="79" spans="1:6" ht="12" customHeight="1">
      <c r="A79" s="42"/>
      <c r="D79" s="43"/>
      <c r="E79" s="43"/>
      <c r="F79" s="43"/>
    </row>
    <row r="80" spans="1:6" ht="12" customHeight="1">
      <c r="A80" s="42"/>
      <c r="D80" s="43"/>
      <c r="E80" s="43"/>
      <c r="F80" s="43"/>
    </row>
    <row r="81" spans="1:6" ht="12" customHeight="1">
      <c r="A81" s="42"/>
      <c r="D81" s="43"/>
      <c r="E81" s="43"/>
      <c r="F81" s="43"/>
    </row>
    <row r="82" spans="1:6" ht="12" customHeight="1">
      <c r="A82" s="42"/>
      <c r="D82" s="43"/>
      <c r="E82" s="43"/>
      <c r="F82" s="43"/>
    </row>
    <row r="83" spans="1:6" ht="12" customHeight="1">
      <c r="A83" s="42"/>
      <c r="D83" s="43"/>
      <c r="E83" s="43"/>
      <c r="F83" s="43"/>
    </row>
    <row r="84" spans="1:6" ht="12" customHeight="1">
      <c r="A84" s="42"/>
      <c r="D84" s="43"/>
      <c r="E84" s="43"/>
      <c r="F84" s="43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2007-09-12T02:35:03Z</dcterms:created>
  <dcterms:modified xsi:type="dcterms:W3CDTF">2007-09-12T02:37:02Z</dcterms:modified>
  <cp:category/>
  <cp:version/>
  <cp:contentType/>
  <cp:contentStatus/>
</cp:coreProperties>
</file>