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10.電気_ガスおよび水道">'[1]120'!$A$1:$H$32</definedName>
    <definedName name="_xlnm.Print_Area" localSheetId="0">'121'!$A$1:$I$29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<sst xmlns="http://schemas.openxmlformats.org/spreadsheetml/2006/main" count="40" uniqueCount="37">
  <si>
    <t>(単位  Ｍwh)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</si>
  <si>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</si>
  <si>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</si>
  <si>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</si>
  <si>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</si>
  <si>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</si>
  <si>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</si>
  <si>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</si>
  <si>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</si>
  <si>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</si>
  <si>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</si>
  <si>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</si>
  <si>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</si>
  <si>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</si>
  <si>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</si>
  <si>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</si>
  <si>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</si>
  <si>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</si>
  <si>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</si>
  <si>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</si>
  <si>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</si>
  <si>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</si>
  <si>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</si>
  <si>
    <t>121．電  力  需  給  量</t>
  </si>
  <si>
    <t>平成3年度</t>
  </si>
  <si>
    <t>4</t>
  </si>
  <si>
    <t>5</t>
  </si>
  <si>
    <t>6</t>
  </si>
  <si>
    <t>7</t>
  </si>
  <si>
    <r>
      <t>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　</t>
    </r>
  </si>
  <si>
    <r>
      <t>7</t>
    </r>
    <r>
      <rPr>
        <sz val="10"/>
        <rFont val="ＭＳ 明朝"/>
        <family val="1"/>
      </rPr>
      <t>　　</t>
    </r>
  </si>
  <si>
    <r>
      <t>8</t>
    </r>
    <r>
      <rPr>
        <sz val="10"/>
        <rFont val="ＭＳ 明朝"/>
        <family val="1"/>
      </rPr>
      <t>　　</t>
    </r>
  </si>
  <si>
    <t>　　9　　</t>
  </si>
  <si>
    <r>
      <t xml:space="preserve">10     </t>
    </r>
    <r>
      <rPr>
        <sz val="10"/>
        <rFont val="ＭＳ 明朝"/>
        <family val="1"/>
      </rPr>
      <t>　　</t>
    </r>
  </si>
  <si>
    <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　</t>
    </r>
  </si>
  <si>
    <r>
      <t>2</t>
    </r>
    <r>
      <rPr>
        <sz val="10"/>
        <rFont val="ＭＳ 明朝"/>
        <family val="1"/>
      </rPr>
      <t>　　</t>
    </r>
  </si>
  <si>
    <t>3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</si>
</sst>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0" fillId="0" borderId="0" xfId="0" applyNumberFormat="1" applyFont="1" applyBorder="1" applyAlignment="1" applyProtection="1">
      <alignment/>
      <protection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8" fillId="0" borderId="2" xfId="0" applyNumberFormat="1" applyFont="1" applyBorder="1" applyAlignment="1" applyProtection="1">
      <alignment horizontal="centerContinuous" vertical="center"/>
      <protection locked="0"/>
    </xf>
    <xf numFmtId="201" fontId="8" fillId="0" borderId="3" xfId="0" applyNumberFormat="1" applyFont="1" applyBorder="1" applyAlignment="1" applyProtection="1">
      <alignment horizontal="centerContinuous" vertical="center"/>
      <protection locked="0"/>
    </xf>
    <xf numFmtId="201" fontId="8" fillId="0" borderId="3" xfId="0" applyNumberFormat="1" applyFont="1" applyBorder="1" applyAlignment="1" applyProtection="1">
      <alignment vertical="center"/>
      <protection locked="0"/>
    </xf>
    <xf numFmtId="201" fontId="8" fillId="0" borderId="2" xfId="0" applyNumberFormat="1" applyFont="1" applyBorder="1" applyAlignment="1" applyProtection="1">
      <alignment horizontal="center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8" fillId="0" borderId="4" xfId="0" applyNumberFormat="1" applyFont="1" applyBorder="1" applyAlignment="1" applyProtection="1">
      <alignment horizontal="center" vertical="center"/>
      <protection locked="0"/>
    </xf>
    <xf numFmtId="201" fontId="7" fillId="0" borderId="3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Alignment="1" applyProtection="1">
      <alignment vertical="center"/>
      <protection/>
    </xf>
    <xf numFmtId="201" fontId="0" fillId="0" borderId="5" xfId="0" applyNumberFormat="1" applyFont="1" applyBorder="1" applyAlignment="1" applyProtection="1">
      <alignment horizontal="center"/>
      <protection locked="0"/>
    </xf>
    <xf numFmtId="38" fontId="6" fillId="0" borderId="0" xfId="16" applyFont="1" applyAlignment="1" applyProtection="1">
      <alignment/>
      <protection/>
    </xf>
    <xf numFmtId="38" fontId="6" fillId="0" borderId="0" xfId="16" applyFont="1" applyAlignment="1" applyProtection="1">
      <alignment/>
      <protection locked="0"/>
    </xf>
    <xf numFmtId="201" fontId="0" fillId="0" borderId="6" xfId="0" applyNumberFormat="1" applyBorder="1" applyAlignment="1" applyProtection="1" quotePrefix="1">
      <alignment horizontal="center"/>
      <protection locked="0"/>
    </xf>
    <xf numFmtId="201" fontId="0" fillId="0" borderId="6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201" fontId="9" fillId="0" borderId="6" xfId="0" applyNumberFormat="1" applyFont="1" applyBorder="1" applyAlignment="1" applyProtection="1" quotePrefix="1">
      <alignment horizontal="center"/>
      <protection locked="0"/>
    </xf>
    <xf numFmtId="38" fontId="10" fillId="0" borderId="0" xfId="16" applyFont="1" applyAlignment="1" applyProtection="1">
      <alignment/>
      <protection/>
    </xf>
    <xf numFmtId="201" fontId="9" fillId="0" borderId="0" xfId="0" applyNumberFormat="1" applyFont="1" applyAlignment="1" applyProtection="1">
      <alignment/>
      <protection/>
    </xf>
    <xf numFmtId="201" fontId="0" fillId="0" borderId="7" xfId="0" applyNumberFormat="1" applyBorder="1" applyAlignment="1" applyProtection="1" quotePrefix="1">
      <alignment horizontal="center"/>
      <protection locked="0"/>
    </xf>
    <xf numFmtId="201" fontId="0" fillId="0" borderId="8" xfId="0" applyNumberFormat="1" applyFont="1" applyBorder="1" applyAlignment="1" applyProtection="1">
      <alignment horizontal="left"/>
      <protection locked="0"/>
    </xf>
    <xf numFmtId="201" fontId="6" fillId="0" borderId="8" xfId="0" applyNumberFormat="1" applyFont="1" applyBorder="1" applyAlignment="1" applyProtection="1">
      <alignment horizontal="lef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</sheetNames>
    <sheetDataSet>
      <sheetData sheetId="0">
        <row r="1">
          <cell r="A1" t="str">
            <v>１０　電気、ガスおよび水道</v>
          </cell>
        </row>
        <row r="2">
          <cell r="A2" t="str">
            <v>　120．発        電         所</v>
          </cell>
        </row>
        <row r="3">
          <cell r="A3" t="str">
            <v>(単位  kw)</v>
          </cell>
          <cell r="G3">
            <v>35155</v>
          </cell>
          <cell r="H3" t="str">
            <v>現在</v>
          </cell>
        </row>
        <row r="4">
          <cell r="A4" t="str">
            <v>発  電  所</v>
          </cell>
          <cell r="B4" t="str">
            <v>水  系</v>
          </cell>
          <cell r="C4" t="str">
            <v>所    在    地</v>
          </cell>
          <cell r="D4" t="str">
            <v>認    可</v>
          </cell>
          <cell r="E4" t="str">
            <v>発  電  所</v>
          </cell>
          <cell r="F4" t="str">
            <v>水  系</v>
          </cell>
          <cell r="G4" t="str">
            <v>所    在    地</v>
          </cell>
          <cell r="H4" t="str">
            <v>認    可</v>
          </cell>
        </row>
        <row r="5">
          <cell r="D5" t="str">
            <v>最大出力</v>
          </cell>
          <cell r="H5" t="str">
            <v>最大出力</v>
          </cell>
        </row>
        <row r="6">
          <cell r="A6" t="str">
            <v>須崎発電所</v>
          </cell>
          <cell r="B6" t="str">
            <v>駅館川系</v>
          </cell>
          <cell r="C6" t="str">
            <v> 宇佐郡安心院町萱籠</v>
          </cell>
          <cell r="D6">
            <v>700</v>
          </cell>
          <cell r="E6" t="str">
            <v>石井発電所</v>
          </cell>
          <cell r="F6" t="str">
            <v>筑後川系</v>
          </cell>
          <cell r="G6" t="str">
            <v> 日田市石井</v>
          </cell>
          <cell r="H6">
            <v>1100</v>
          </cell>
        </row>
        <row r="7">
          <cell r="A7" t="str">
            <v>丸田　  〃</v>
          </cell>
          <cell r="B7" t="str">
            <v>〃</v>
          </cell>
          <cell r="C7" t="str">
            <v> 　〃　　〃　　南畑</v>
          </cell>
          <cell r="D7">
            <v>950</v>
          </cell>
          <cell r="E7" t="str">
            <v>夜明　  〃</v>
          </cell>
          <cell r="F7" t="str">
            <v>〃</v>
          </cell>
          <cell r="G7" t="str">
            <v>   〃  夜明</v>
          </cell>
          <cell r="H7">
            <v>12000</v>
          </cell>
        </row>
        <row r="8">
          <cell r="A8" t="str">
            <v>飯田　  〃</v>
          </cell>
          <cell r="B8" t="str">
            <v>〃</v>
          </cell>
          <cell r="C8" t="str">
            <v> 　〃　　〃　　飯田</v>
          </cell>
          <cell r="D8">
            <v>280</v>
          </cell>
          <cell r="E8" t="str">
            <v>大岳    〃</v>
          </cell>
          <cell r="F8" t="str">
            <v>(地  熱)</v>
          </cell>
          <cell r="G8" t="str">
            <v>玖珠郡九重町大字湯坪</v>
          </cell>
          <cell r="H8">
            <v>12500</v>
          </cell>
        </row>
        <row r="9">
          <cell r="A9" t="str">
            <v>広瀬　  〃</v>
          </cell>
          <cell r="B9" t="str">
            <v>〃</v>
          </cell>
          <cell r="C9" t="str">
            <v> 　〃　院内町広瀬</v>
          </cell>
          <cell r="D9">
            <v>320</v>
          </cell>
          <cell r="E9" t="str">
            <v>八丁原  〃</v>
          </cell>
          <cell r="F9" t="str">
            <v>〃</v>
          </cell>
          <cell r="G9" t="str">
            <v> 　〃　　〃　　　〃</v>
          </cell>
          <cell r="H9">
            <v>110000</v>
          </cell>
        </row>
        <row r="10">
          <cell r="A10" t="str">
            <v>鮎川　  〃</v>
          </cell>
          <cell r="B10" t="str">
            <v>大分川系</v>
          </cell>
          <cell r="C10" t="str">
            <v> 大分郡湯布院町川西</v>
          </cell>
          <cell r="D10">
            <v>1000</v>
          </cell>
          <cell r="E10" t="str">
            <v>大野川  〃</v>
          </cell>
          <cell r="F10" t="str">
            <v>大野川系</v>
          </cell>
          <cell r="G10" t="str">
            <v> 大野郡犬飼町大字大寒</v>
          </cell>
          <cell r="H10">
            <v>10100</v>
          </cell>
        </row>
        <row r="11">
          <cell r="A11" t="str">
            <v>畑　　  〃</v>
          </cell>
          <cell r="B11" t="str">
            <v>〃</v>
          </cell>
          <cell r="C11" t="str">
            <v> 　〃　　〃　　下湯平</v>
          </cell>
          <cell r="D11">
            <v>950</v>
          </cell>
          <cell r="E11" t="str">
            <v>芹川第一〃</v>
          </cell>
          <cell r="F11" t="str">
            <v>大分川系</v>
          </cell>
          <cell r="G11" t="str">
            <v> 大分郡庄内町大字五ケ瀬</v>
          </cell>
          <cell r="H11">
            <v>11000</v>
          </cell>
        </row>
        <row r="12">
          <cell r="A12" t="str">
            <v>幸野　  〃</v>
          </cell>
          <cell r="B12" t="str">
            <v>〃</v>
          </cell>
          <cell r="C12" t="str">
            <v> 　〃　　〃　　　〃</v>
          </cell>
          <cell r="D12">
            <v>2000</v>
          </cell>
          <cell r="E12" t="str">
            <v>芹川第二〃</v>
          </cell>
          <cell r="F12" t="str">
            <v>〃</v>
          </cell>
          <cell r="G12" t="str">
            <v> 　〃　　〃　竜原</v>
          </cell>
          <cell r="H12">
            <v>10400</v>
          </cell>
        </row>
        <row r="13">
          <cell r="A13" t="str">
            <v>下川　  〃</v>
          </cell>
          <cell r="B13" t="str">
            <v>〃</v>
          </cell>
          <cell r="C13" t="str">
            <v> 　〃　　〃　　　〃</v>
          </cell>
          <cell r="D13">
            <v>1400</v>
          </cell>
          <cell r="E13" t="str">
            <v>芹川第三〃</v>
          </cell>
          <cell r="F13" t="str">
            <v>〃</v>
          </cell>
          <cell r="G13" t="str">
            <v>   〃　野津原町今市</v>
          </cell>
          <cell r="H13">
            <v>2400</v>
          </cell>
        </row>
        <row r="14">
          <cell r="A14" t="str">
            <v>(野畑  　〃)</v>
          </cell>
          <cell r="B14" t="str">
            <v>〃</v>
          </cell>
          <cell r="C14" t="str">
            <v>   〃　庄内町野畑</v>
          </cell>
          <cell r="D14" t="str">
            <v>工事中</v>
          </cell>
          <cell r="E14" t="str">
            <v>北川　  〃</v>
          </cell>
          <cell r="F14" t="str">
            <v>五ヶ瀬川系</v>
          </cell>
          <cell r="G14" t="str">
            <v> 宮崎県東臼杵郡北川町大字川内名</v>
          </cell>
          <cell r="H14">
            <v>25100</v>
          </cell>
        </row>
        <row r="15">
          <cell r="A15" t="str">
            <v>柿原　  〃</v>
          </cell>
          <cell r="B15" t="str">
            <v>〃</v>
          </cell>
          <cell r="C15" t="str">
            <v>   〃　　〃　柿原</v>
          </cell>
          <cell r="D15">
            <v>5700</v>
          </cell>
          <cell r="E15" t="str">
            <v>下赤　  〃</v>
          </cell>
          <cell r="F15" t="str">
            <v>〃</v>
          </cell>
          <cell r="G15" t="str">
            <v>   〃     〃    〃    〃 </v>
          </cell>
          <cell r="H15">
            <v>1700</v>
          </cell>
        </row>
        <row r="16">
          <cell r="A16" t="str">
            <v>大竜　  〃</v>
          </cell>
          <cell r="B16" t="str">
            <v>〃</v>
          </cell>
          <cell r="C16" t="str">
            <v>   〃　　〃　大竜</v>
          </cell>
          <cell r="D16">
            <v>2200</v>
          </cell>
          <cell r="E16" t="str">
            <v>桑原　  〃</v>
          </cell>
          <cell r="F16" t="str">
            <v>〃</v>
          </cell>
          <cell r="G16" t="str">
            <v> 南海部郡宇目町大字南田原</v>
          </cell>
          <cell r="H16">
            <v>2800</v>
          </cell>
        </row>
        <row r="17">
          <cell r="A17" t="str">
            <v>篠原　  〃</v>
          </cell>
          <cell r="B17" t="str">
            <v>〃</v>
          </cell>
          <cell r="C17" t="str">
            <v>   〃　挟間町篠原</v>
          </cell>
          <cell r="D17">
            <v>8000</v>
          </cell>
          <cell r="E17" t="str">
            <v>別府　  〃</v>
          </cell>
          <cell r="F17" t="str">
            <v>大分川系</v>
          </cell>
          <cell r="G17" t="str">
            <v> 別府市大字別府字見牛</v>
          </cell>
          <cell r="H17">
            <v>1500</v>
          </cell>
        </row>
        <row r="18">
          <cell r="A18" t="str">
            <v>笹川　  〃</v>
          </cell>
          <cell r="B18" t="str">
            <v>大野川系</v>
          </cell>
          <cell r="C18" t="str">
            <v> 竹田市福原</v>
          </cell>
          <cell r="D18">
            <v>90</v>
          </cell>
          <cell r="E18" t="str">
            <v>富士緒　〃</v>
          </cell>
          <cell r="F18" t="str">
            <v>大野川系</v>
          </cell>
          <cell r="G18" t="str">
            <v> 大野郡緒方町大字草深町</v>
          </cell>
          <cell r="H18">
            <v>380</v>
          </cell>
        </row>
        <row r="19">
          <cell r="A19" t="str">
            <v>竹田　  〃</v>
          </cell>
          <cell r="B19" t="str">
            <v>〃</v>
          </cell>
          <cell r="C19" t="str">
            <v>   〃  竹田</v>
          </cell>
          <cell r="D19">
            <v>7000</v>
          </cell>
          <cell r="E19" t="str">
            <v>富士緒第二〃</v>
          </cell>
          <cell r="F19" t="str">
            <v>〃</v>
          </cell>
          <cell r="G19" t="str">
            <v>   〃　　〃　軸丸</v>
          </cell>
          <cell r="H19">
            <v>1500</v>
          </cell>
        </row>
        <row r="20">
          <cell r="A20" t="str">
            <v>軸丸　  〃</v>
          </cell>
          <cell r="B20" t="str">
            <v>〃</v>
          </cell>
          <cell r="C20" t="str">
            <v> 大野郡緒方町軸丸</v>
          </cell>
          <cell r="D20">
            <v>12500</v>
          </cell>
          <cell r="E20" t="str">
            <v>耶馬渓　〃</v>
          </cell>
          <cell r="F20" t="str">
            <v>山国川系</v>
          </cell>
          <cell r="G20" t="str">
            <v> 下毛郡耶馬渓町大字大島</v>
          </cell>
          <cell r="H20">
            <v>1700</v>
          </cell>
        </row>
        <row r="21">
          <cell r="A21" t="str">
            <v>宮砥　  〃</v>
          </cell>
          <cell r="B21" t="str">
            <v>〃</v>
          </cell>
          <cell r="C21" t="str">
            <v> 竹田市次倉</v>
          </cell>
          <cell r="D21">
            <v>400</v>
          </cell>
          <cell r="E21" t="str">
            <v>大分　  〃</v>
          </cell>
          <cell r="F21" t="str">
            <v>（汽　力）</v>
          </cell>
          <cell r="G21" t="str">
            <v> 大分市大字一の洲 1－2</v>
          </cell>
          <cell r="H21">
            <v>500000</v>
          </cell>
        </row>
        <row r="22">
          <cell r="A22" t="str">
            <v>沈堕　  〃</v>
          </cell>
          <cell r="B22" t="str">
            <v>〃</v>
          </cell>
          <cell r="C22" t="str">
            <v> 大野郡大野町小倉木</v>
          </cell>
          <cell r="D22">
            <v>8300</v>
          </cell>
          <cell r="E22" t="str">
            <v>松原　  〃</v>
          </cell>
          <cell r="F22" t="str">
            <v>筑後川系</v>
          </cell>
          <cell r="G22" t="str">
            <v> 日田郡大山町西大山</v>
          </cell>
          <cell r="H22">
            <v>50600</v>
          </cell>
        </row>
        <row r="23">
          <cell r="A23" t="str">
            <v>町田第一〃</v>
          </cell>
          <cell r="B23" t="str">
            <v>筑後川系</v>
          </cell>
          <cell r="C23" t="str">
            <v> 玖珠郡九重町町田</v>
          </cell>
          <cell r="D23">
            <v>1700</v>
          </cell>
          <cell r="E23" t="str">
            <v>柳又　  〃</v>
          </cell>
          <cell r="F23" t="str">
            <v>〃</v>
          </cell>
          <cell r="G23" t="str">
            <v> 日田市大字内河野</v>
          </cell>
          <cell r="H23">
            <v>61900</v>
          </cell>
        </row>
        <row r="24">
          <cell r="A24" t="str">
            <v>町田第二〃</v>
          </cell>
          <cell r="B24" t="str">
            <v>〃</v>
          </cell>
          <cell r="C24" t="str">
            <v>   〃　　〃　 〃</v>
          </cell>
          <cell r="D24">
            <v>6200</v>
          </cell>
          <cell r="E24" t="str">
            <v>鳴子川　〃</v>
          </cell>
          <cell r="F24" t="str">
            <v>〃</v>
          </cell>
          <cell r="G24" t="str">
            <v> 玖珠郡九重町大字田野</v>
          </cell>
          <cell r="H24">
            <v>1400</v>
          </cell>
        </row>
        <row r="25">
          <cell r="A25" t="str">
            <v>野上　  〃</v>
          </cell>
          <cell r="B25" t="str">
            <v>〃</v>
          </cell>
          <cell r="C25" t="str">
            <v>   〃 　 〃　野上</v>
          </cell>
          <cell r="D25">
            <v>1600</v>
          </cell>
          <cell r="E25" t="str">
            <v>松原ダム〃</v>
          </cell>
          <cell r="F25" t="str">
            <v>〃</v>
          </cell>
          <cell r="G25" t="str">
            <v> 日田郡大山町西大山</v>
          </cell>
          <cell r="H25">
            <v>220</v>
          </cell>
        </row>
        <row r="26">
          <cell r="A26" t="str">
            <v>右田　  〃</v>
          </cell>
          <cell r="B26" t="str">
            <v>〃</v>
          </cell>
          <cell r="C26" t="str">
            <v>   〃  　〃　右田</v>
          </cell>
          <cell r="D26">
            <v>1600</v>
          </cell>
          <cell r="E26" t="str">
            <v>大分共同火力</v>
          </cell>
          <cell r="F26" t="str">
            <v>（汽　力）</v>
          </cell>
          <cell r="G26" t="str">
            <v> 大分市西の洲 1</v>
          </cell>
          <cell r="H26">
            <v>500000</v>
          </cell>
        </row>
        <row r="27">
          <cell r="A27" t="str">
            <v>玖珠　  〃</v>
          </cell>
          <cell r="B27" t="str">
            <v>〃</v>
          </cell>
          <cell r="C27" t="str">
            <v>   〃  玖珠町山田</v>
          </cell>
          <cell r="D27">
            <v>4500</v>
          </cell>
          <cell r="E27" t="str">
            <v>杉ノ井発電所</v>
          </cell>
          <cell r="F27" t="str">
            <v>（地　熱）</v>
          </cell>
          <cell r="G27" t="str">
            <v> 別府市大字南立石</v>
          </cell>
          <cell r="H27">
            <v>3000</v>
          </cell>
        </row>
        <row r="28">
          <cell r="A28" t="str">
            <v>湯山　　〃</v>
          </cell>
          <cell r="B28" t="str">
            <v>〃</v>
          </cell>
          <cell r="C28" t="str">
            <v> 日田郡天瀬町湯山</v>
          </cell>
          <cell r="D28">
            <v>8300</v>
          </cell>
          <cell r="E28" t="str">
            <v>大野原　〃</v>
          </cell>
          <cell r="F28" t="str">
            <v>大野川系</v>
          </cell>
          <cell r="G28" t="str">
            <v> 大野郡大野町大字杉園1655</v>
          </cell>
          <cell r="H28">
            <v>260</v>
          </cell>
        </row>
        <row r="29">
          <cell r="A29" t="str">
            <v>下筌  　〃</v>
          </cell>
          <cell r="B29" t="str">
            <v>〃</v>
          </cell>
          <cell r="C29" t="str">
            <v>   〃　中津江村</v>
          </cell>
          <cell r="D29">
            <v>15000</v>
          </cell>
          <cell r="E29" t="str">
            <v>花合野川〃</v>
          </cell>
          <cell r="F29" t="str">
            <v>大分川系</v>
          </cell>
          <cell r="G29" t="str">
            <v> 大分郡湯布院町大字下湯平</v>
          </cell>
          <cell r="H29">
            <v>680</v>
          </cell>
        </row>
        <row r="30">
          <cell r="A30" t="str">
            <v>女子畑　〃</v>
          </cell>
          <cell r="B30" t="str">
            <v>〃</v>
          </cell>
          <cell r="C30" t="str">
            <v>   〃　天瀬町女子畑</v>
          </cell>
          <cell r="D30">
            <v>29500</v>
          </cell>
          <cell r="E30" t="str">
            <v>新大分　〃</v>
          </cell>
          <cell r="F30" t="str">
            <v>（汽　力）</v>
          </cell>
          <cell r="G30" t="str">
            <v> 大分市大字青崎4－1</v>
          </cell>
          <cell r="H30">
            <v>1560000</v>
          </cell>
        </row>
        <row r="31">
          <cell r="A31" t="str">
            <v>三芳    〃</v>
          </cell>
          <cell r="B31" t="str">
            <v>〃</v>
          </cell>
          <cell r="C31" t="str">
            <v> 日田市日高</v>
          </cell>
          <cell r="D31">
            <v>4600</v>
          </cell>
          <cell r="E31" t="str">
            <v>阿蘇野川〃</v>
          </cell>
          <cell r="F31" t="str">
            <v>大分川系</v>
          </cell>
          <cell r="G31" t="str">
            <v>大分郡庄内町大字阿蘇野</v>
          </cell>
          <cell r="H31">
            <v>1500</v>
          </cell>
        </row>
        <row r="32">
          <cell r="A32" t="str">
            <v>資料:県企業局、九州電力株式会社大分支店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E27" sqref="E27"/>
    </sheetView>
  </sheetViews>
  <sheetFormatPr defaultColWidth="13.375" defaultRowHeight="12" customHeight="1"/>
  <cols>
    <col min="1" max="1" width="11.75390625" style="4" customWidth="1"/>
    <col min="2" max="9" width="11.75390625" style="34" customWidth="1"/>
    <col min="10" max="16384" width="13.375" style="4" customWidth="1"/>
  </cols>
  <sheetData>
    <row r="1" spans="1:20" ht="15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2" customHeight="1" thickTop="1">
      <c r="A3" s="9" t="s">
        <v>1</v>
      </c>
      <c r="B3" s="10" t="s">
        <v>2</v>
      </c>
      <c r="C3" s="11"/>
      <c r="D3" s="11"/>
      <c r="E3" s="11"/>
      <c r="F3" s="11"/>
      <c r="G3" s="11"/>
      <c r="H3" s="12"/>
      <c r="I3" s="13" t="s">
        <v>3</v>
      </c>
    </row>
    <row r="4" spans="1:9" s="14" customFormat="1" ht="12" customHeight="1">
      <c r="A4" s="15" t="s">
        <v>4</v>
      </c>
      <c r="B4" s="16" t="s">
        <v>5</v>
      </c>
      <c r="C4" s="10" t="s">
        <v>6</v>
      </c>
      <c r="D4" s="11"/>
      <c r="E4" s="11"/>
      <c r="F4" s="11"/>
      <c r="G4" s="16" t="s">
        <v>7</v>
      </c>
      <c r="H4" s="16" t="s">
        <v>8</v>
      </c>
      <c r="I4" s="16" t="s">
        <v>9</v>
      </c>
    </row>
    <row r="5" spans="1:9" s="18" customFormat="1" ht="12" customHeight="1">
      <c r="A5" s="17" t="s">
        <v>10</v>
      </c>
      <c r="B5" s="13"/>
      <c r="C5" s="13" t="s">
        <v>5</v>
      </c>
      <c r="D5" s="13" t="s">
        <v>11</v>
      </c>
      <c r="E5" s="13" t="s">
        <v>12</v>
      </c>
      <c r="F5" s="13" t="s">
        <v>13</v>
      </c>
      <c r="G5" s="13" t="s">
        <v>14</v>
      </c>
      <c r="H5" s="13"/>
      <c r="I5" s="13" t="s">
        <v>15</v>
      </c>
    </row>
    <row r="6" spans="1:9" ht="12" customHeight="1">
      <c r="A6" s="19" t="s">
        <v>24</v>
      </c>
      <c r="B6" s="20">
        <f>C6+G6+H6</f>
        <v>6520684</v>
      </c>
      <c r="C6" s="20">
        <f>SUM(D6:F6)</f>
        <v>6147784</v>
      </c>
      <c r="D6" s="21">
        <v>1249506</v>
      </c>
      <c r="E6" s="21">
        <v>4000146</v>
      </c>
      <c r="F6" s="21">
        <v>898132</v>
      </c>
      <c r="G6" s="21">
        <v>345855</v>
      </c>
      <c r="H6" s="21">
        <v>27045</v>
      </c>
      <c r="I6" s="21">
        <v>6161655</v>
      </c>
    </row>
    <row r="7" spans="1:9" ht="12" customHeight="1">
      <c r="A7" s="22" t="s">
        <v>25</v>
      </c>
      <c r="B7" s="20">
        <f>C7+G7+H7</f>
        <v>6642482</v>
      </c>
      <c r="C7" s="20">
        <f>SUM(D7:F7)</f>
        <v>6371681</v>
      </c>
      <c r="D7" s="21">
        <v>840734</v>
      </c>
      <c r="E7" s="21">
        <v>4648283</v>
      </c>
      <c r="F7" s="21">
        <v>882664</v>
      </c>
      <c r="G7" s="21">
        <v>246270</v>
      </c>
      <c r="H7" s="21">
        <v>24531</v>
      </c>
      <c r="I7" s="21">
        <v>6208922</v>
      </c>
    </row>
    <row r="8" spans="1:9" ht="12" customHeight="1">
      <c r="A8" s="22" t="s">
        <v>26</v>
      </c>
      <c r="B8" s="20">
        <f>C8+G8+H8</f>
        <v>6980782</v>
      </c>
      <c r="C8" s="20">
        <f>SUM(D8:F8)</f>
        <v>6675387</v>
      </c>
      <c r="D8" s="21">
        <v>1154701</v>
      </c>
      <c r="E8" s="21">
        <v>4729614</v>
      </c>
      <c r="F8" s="21">
        <v>791072</v>
      </c>
      <c r="G8" s="21">
        <v>280637</v>
      </c>
      <c r="H8" s="21">
        <v>24758</v>
      </c>
      <c r="I8" s="21">
        <v>6375586</v>
      </c>
    </row>
    <row r="9" spans="1:9" ht="12" customHeight="1">
      <c r="A9" s="22" t="s">
        <v>27</v>
      </c>
      <c r="B9" s="20">
        <f>C9+G9+H9</f>
        <v>7993840</v>
      </c>
      <c r="C9" s="20">
        <f>SUM(D9:F9)</f>
        <v>7816196</v>
      </c>
      <c r="D9" s="21">
        <v>555337</v>
      </c>
      <c r="E9" s="21">
        <v>6488281</v>
      </c>
      <c r="F9" s="21">
        <v>772578</v>
      </c>
      <c r="G9" s="21">
        <v>160962</v>
      </c>
      <c r="H9" s="21">
        <v>16682</v>
      </c>
      <c r="I9" s="21">
        <v>6760882</v>
      </c>
    </row>
    <row r="10" spans="1:9" ht="12" customHeight="1">
      <c r="A10" s="23"/>
      <c r="B10" s="24"/>
      <c r="C10" s="24"/>
      <c r="D10" s="24"/>
      <c r="E10" s="24"/>
      <c r="F10" s="24"/>
      <c r="G10" s="24"/>
      <c r="H10" s="24"/>
      <c r="I10" s="24"/>
    </row>
    <row r="11" spans="1:9" s="27" customFormat="1" ht="11.25" customHeight="1">
      <c r="A11" s="25" t="s">
        <v>28</v>
      </c>
      <c r="B11" s="26">
        <f>SUM(B13:B24)</f>
        <v>9452925</v>
      </c>
      <c r="C11" s="26">
        <f aca="true" t="shared" si="0" ref="C11:I11">SUM(C13:C24)</f>
        <v>9210387</v>
      </c>
      <c r="D11" s="26">
        <f t="shared" si="0"/>
        <v>710756</v>
      </c>
      <c r="E11" s="26">
        <f t="shared" si="0"/>
        <v>7605815</v>
      </c>
      <c r="F11" s="26">
        <f t="shared" si="0"/>
        <v>893756</v>
      </c>
      <c r="G11" s="26">
        <f t="shared" si="0"/>
        <v>223138</v>
      </c>
      <c r="H11" s="26">
        <f t="shared" si="0"/>
        <v>19400</v>
      </c>
      <c r="I11" s="26">
        <f t="shared" si="0"/>
        <v>7010755</v>
      </c>
    </row>
    <row r="12" spans="1:9" ht="12" customHeight="1">
      <c r="A12" s="23"/>
      <c r="B12" s="24"/>
      <c r="C12" s="24"/>
      <c r="D12" s="24"/>
      <c r="E12" s="24"/>
      <c r="F12" s="24"/>
      <c r="G12" s="24"/>
      <c r="H12" s="24"/>
      <c r="I12" s="24"/>
    </row>
    <row r="13" spans="1:9" ht="12" customHeight="1">
      <c r="A13" s="22" t="s">
        <v>29</v>
      </c>
      <c r="B13" s="20">
        <f>C13+G13+H13</f>
        <v>926048</v>
      </c>
      <c r="C13" s="20">
        <v>905466</v>
      </c>
      <c r="D13" s="21">
        <v>48754</v>
      </c>
      <c r="E13" s="21">
        <v>775500</v>
      </c>
      <c r="F13" s="21">
        <v>81152</v>
      </c>
      <c r="G13" s="21">
        <v>18710</v>
      </c>
      <c r="H13" s="21">
        <v>1872</v>
      </c>
      <c r="I13" s="21">
        <v>542391</v>
      </c>
    </row>
    <row r="14" spans="1:9" ht="12" customHeight="1">
      <c r="A14" s="22" t="s">
        <v>26</v>
      </c>
      <c r="B14" s="20">
        <f aca="true" t="shared" si="1" ref="B14:B24">C14+G14+H14</f>
        <v>937165</v>
      </c>
      <c r="C14" s="20">
        <f aca="true" t="shared" si="2" ref="C14:C24">SUM(D14:F14)</f>
        <v>917480</v>
      </c>
      <c r="D14" s="21">
        <v>83979</v>
      </c>
      <c r="E14" s="21">
        <v>758014</v>
      </c>
      <c r="F14" s="21">
        <v>75487</v>
      </c>
      <c r="G14" s="21">
        <v>18256</v>
      </c>
      <c r="H14" s="21">
        <v>1429</v>
      </c>
      <c r="I14" s="21">
        <v>537234</v>
      </c>
    </row>
    <row r="15" spans="1:9" ht="12" customHeight="1">
      <c r="A15" s="22" t="s">
        <v>27</v>
      </c>
      <c r="B15" s="20">
        <f t="shared" si="1"/>
        <v>719264</v>
      </c>
      <c r="C15" s="20">
        <f t="shared" si="2"/>
        <v>689895</v>
      </c>
      <c r="D15" s="21">
        <v>77135</v>
      </c>
      <c r="E15" s="21">
        <v>539279</v>
      </c>
      <c r="F15" s="21">
        <v>73481</v>
      </c>
      <c r="G15" s="21">
        <v>26882</v>
      </c>
      <c r="H15" s="21">
        <v>2487</v>
      </c>
      <c r="I15" s="21">
        <v>519219</v>
      </c>
    </row>
    <row r="16" spans="1:9" ht="12" customHeight="1">
      <c r="A16" s="22" t="s">
        <v>30</v>
      </c>
      <c r="B16" s="20">
        <f t="shared" si="1"/>
        <v>822902</v>
      </c>
      <c r="C16" s="20">
        <f t="shared" si="2"/>
        <v>787975</v>
      </c>
      <c r="D16" s="21">
        <v>89102</v>
      </c>
      <c r="E16" s="21">
        <v>625565</v>
      </c>
      <c r="F16" s="21">
        <v>73308</v>
      </c>
      <c r="G16" s="21">
        <v>33030</v>
      </c>
      <c r="H16" s="21">
        <v>1897</v>
      </c>
      <c r="I16" s="21">
        <v>579085</v>
      </c>
    </row>
    <row r="17" spans="1:9" ht="12" customHeight="1">
      <c r="A17" s="22" t="s">
        <v>31</v>
      </c>
      <c r="B17" s="20">
        <f t="shared" si="1"/>
        <v>920699</v>
      </c>
      <c r="C17" s="20">
        <f t="shared" si="2"/>
        <v>906181</v>
      </c>
      <c r="D17" s="21">
        <v>47720</v>
      </c>
      <c r="E17" s="21">
        <v>785686</v>
      </c>
      <c r="F17" s="21">
        <v>72775</v>
      </c>
      <c r="G17" s="21">
        <v>13529</v>
      </c>
      <c r="H17" s="21">
        <v>989</v>
      </c>
      <c r="I17" s="21">
        <v>681190</v>
      </c>
    </row>
    <row r="18" spans="1:9" ht="12" customHeight="1">
      <c r="A18" s="23" t="s">
        <v>32</v>
      </c>
      <c r="B18" s="20">
        <f t="shared" si="1"/>
        <v>725728</v>
      </c>
      <c r="C18" s="20">
        <f t="shared" si="2"/>
        <v>702414</v>
      </c>
      <c r="D18" s="21">
        <v>60931</v>
      </c>
      <c r="E18" s="21">
        <v>564908</v>
      </c>
      <c r="F18" s="21">
        <v>76575</v>
      </c>
      <c r="G18" s="21">
        <v>21613</v>
      </c>
      <c r="H18" s="21">
        <v>1701</v>
      </c>
      <c r="I18" s="21">
        <v>680942</v>
      </c>
    </row>
    <row r="19" spans="1:9" ht="12" customHeight="1">
      <c r="A19" s="23" t="s">
        <v>33</v>
      </c>
      <c r="B19" s="20">
        <f t="shared" si="1"/>
        <v>811567</v>
      </c>
      <c r="C19" s="20">
        <f t="shared" si="2"/>
        <v>783072</v>
      </c>
      <c r="D19" s="21">
        <v>45447</v>
      </c>
      <c r="E19" s="21">
        <v>678462</v>
      </c>
      <c r="F19" s="21">
        <v>59163</v>
      </c>
      <c r="G19" s="21">
        <v>26252</v>
      </c>
      <c r="H19" s="21">
        <v>2243</v>
      </c>
      <c r="I19" s="21">
        <v>554734</v>
      </c>
    </row>
    <row r="20" spans="1:9" ht="12" customHeight="1">
      <c r="A20" s="23" t="s">
        <v>16</v>
      </c>
      <c r="B20" s="20">
        <f t="shared" si="1"/>
        <v>759601</v>
      </c>
      <c r="C20" s="20">
        <f t="shared" si="2"/>
        <v>745898</v>
      </c>
      <c r="D20" s="21">
        <v>41159</v>
      </c>
      <c r="E20" s="21">
        <v>628417</v>
      </c>
      <c r="F20" s="21">
        <v>76322</v>
      </c>
      <c r="G20" s="21">
        <v>11998</v>
      </c>
      <c r="H20" s="21">
        <v>1705</v>
      </c>
      <c r="I20" s="21">
        <v>534749</v>
      </c>
    </row>
    <row r="21" spans="1:9" ht="12" customHeight="1">
      <c r="A21" s="23" t="s">
        <v>17</v>
      </c>
      <c r="B21" s="20">
        <f t="shared" si="1"/>
        <v>718033</v>
      </c>
      <c r="C21" s="20">
        <f t="shared" si="2"/>
        <v>705082</v>
      </c>
      <c r="D21" s="21">
        <v>47061</v>
      </c>
      <c r="E21" s="21">
        <v>577904</v>
      </c>
      <c r="F21" s="21">
        <v>80117</v>
      </c>
      <c r="G21" s="21">
        <v>11429</v>
      </c>
      <c r="H21" s="21">
        <v>1522</v>
      </c>
      <c r="I21" s="21">
        <v>565639</v>
      </c>
    </row>
    <row r="22" spans="1:9" ht="12" customHeight="1">
      <c r="A22" s="22" t="s">
        <v>34</v>
      </c>
      <c r="B22" s="20">
        <f t="shared" si="1"/>
        <v>684614</v>
      </c>
      <c r="C22" s="20">
        <f t="shared" si="2"/>
        <v>669882</v>
      </c>
      <c r="D22" s="21">
        <v>75122</v>
      </c>
      <c r="E22" s="21">
        <v>514206</v>
      </c>
      <c r="F22" s="21">
        <v>80554</v>
      </c>
      <c r="G22" s="21">
        <v>13288</v>
      </c>
      <c r="H22" s="21">
        <v>1444</v>
      </c>
      <c r="I22" s="21">
        <v>628813</v>
      </c>
    </row>
    <row r="23" spans="1:9" ht="12" customHeight="1">
      <c r="A23" s="22" t="s">
        <v>35</v>
      </c>
      <c r="B23" s="20">
        <f t="shared" si="1"/>
        <v>716043</v>
      </c>
      <c r="C23" s="20">
        <f t="shared" si="2"/>
        <v>702103</v>
      </c>
      <c r="D23" s="21">
        <v>40237</v>
      </c>
      <c r="E23" s="21">
        <v>584004</v>
      </c>
      <c r="F23" s="21">
        <v>77862</v>
      </c>
      <c r="G23" s="21">
        <v>13081</v>
      </c>
      <c r="H23" s="21">
        <v>859</v>
      </c>
      <c r="I23" s="21">
        <v>593659</v>
      </c>
    </row>
    <row r="24" spans="1:9" ht="12" customHeight="1">
      <c r="A24" s="28" t="s">
        <v>36</v>
      </c>
      <c r="B24" s="20">
        <f t="shared" si="1"/>
        <v>711261</v>
      </c>
      <c r="C24" s="20">
        <f t="shared" si="2"/>
        <v>694939</v>
      </c>
      <c r="D24" s="21">
        <v>54109</v>
      </c>
      <c r="E24" s="21">
        <v>573870</v>
      </c>
      <c r="F24" s="21">
        <v>66960</v>
      </c>
      <c r="G24" s="21">
        <v>15070</v>
      </c>
      <c r="H24" s="21">
        <v>1252</v>
      </c>
      <c r="I24" s="21">
        <v>593100</v>
      </c>
    </row>
    <row r="25" spans="1:9" ht="12" customHeight="1">
      <c r="A25" s="29" t="s">
        <v>18</v>
      </c>
      <c r="B25" s="30"/>
      <c r="C25" s="31"/>
      <c r="D25" s="31"/>
      <c r="E25" s="31"/>
      <c r="F25" s="31"/>
      <c r="G25" s="31"/>
      <c r="H25" s="31"/>
      <c r="I25" s="31"/>
    </row>
    <row r="26" spans="1:9" ht="12" customHeight="1">
      <c r="A26" s="32" t="s">
        <v>19</v>
      </c>
      <c r="B26" s="33"/>
      <c r="C26" s="33"/>
      <c r="D26" s="33"/>
      <c r="E26" s="33"/>
      <c r="F26" s="33"/>
      <c r="G26" s="33"/>
      <c r="H26" s="33"/>
      <c r="I26" s="33"/>
    </row>
    <row r="27" spans="1:9" ht="12" customHeight="1">
      <c r="A27" s="32" t="s">
        <v>20</v>
      </c>
      <c r="B27" s="33"/>
      <c r="C27" s="33"/>
      <c r="D27" s="33"/>
      <c r="E27" s="33"/>
      <c r="F27" s="33"/>
      <c r="G27" s="33"/>
      <c r="H27" s="33"/>
      <c r="I27" s="33"/>
    </row>
    <row r="28" spans="1:9" ht="12" customHeight="1">
      <c r="A28" s="32" t="s">
        <v>21</v>
      </c>
      <c r="B28" s="33"/>
      <c r="C28" s="33"/>
      <c r="D28" s="33"/>
      <c r="E28" s="33"/>
      <c r="F28" s="33"/>
      <c r="G28" s="33"/>
      <c r="H28" s="33"/>
      <c r="I28" s="33"/>
    </row>
    <row r="29" spans="1:9" ht="12" customHeight="1">
      <c r="A29" s="32" t="s">
        <v>22</v>
      </c>
      <c r="B29" s="33"/>
      <c r="C29" s="33"/>
      <c r="D29" s="33"/>
      <c r="E29" s="33"/>
      <c r="F29" s="33"/>
      <c r="G29" s="33"/>
      <c r="H29" s="33"/>
      <c r="I29" s="33"/>
    </row>
    <row r="30" spans="1:9" ht="12" customHeight="1">
      <c r="A30" s="32"/>
      <c r="B30" s="33"/>
      <c r="C30" s="33"/>
      <c r="D30" s="33"/>
      <c r="E30" s="33"/>
      <c r="F30" s="33"/>
      <c r="G30" s="33"/>
      <c r="H30" s="33"/>
      <c r="I30" s="33"/>
    </row>
    <row r="35" ht="15.75" customHeight="1"/>
    <row r="36" spans="1:2" ht="12" customHeight="1">
      <c r="A36" s="8"/>
      <c r="B36" s="35"/>
    </row>
    <row r="56" spans="1:6" ht="12" customHeight="1">
      <c r="A56" s="8"/>
      <c r="D56" s="35"/>
      <c r="E56" s="35"/>
      <c r="F56" s="35"/>
    </row>
    <row r="57" spans="1:6" ht="12" customHeight="1">
      <c r="A57" s="8"/>
      <c r="D57" s="35"/>
      <c r="E57" s="35"/>
      <c r="F57" s="35"/>
    </row>
    <row r="58" spans="1:6" ht="12" customHeight="1">
      <c r="A58" s="8"/>
      <c r="D58" s="35"/>
      <c r="E58" s="35"/>
      <c r="F58" s="35"/>
    </row>
    <row r="59" spans="1:6" ht="12" customHeight="1">
      <c r="A59" s="8"/>
      <c r="D59" s="35"/>
      <c r="E59" s="35"/>
      <c r="F59" s="35"/>
    </row>
    <row r="60" spans="1:6" ht="12" customHeight="1">
      <c r="A60" s="8"/>
      <c r="D60" s="35"/>
      <c r="E60" s="35"/>
      <c r="F60" s="35"/>
    </row>
    <row r="61" spans="1:6" ht="12" customHeight="1">
      <c r="A61" s="8"/>
      <c r="D61" s="35"/>
      <c r="E61" s="35"/>
      <c r="F61" s="35"/>
    </row>
    <row r="62" spans="1:6" ht="12" customHeight="1">
      <c r="A62" s="8"/>
      <c r="D62" s="35"/>
      <c r="E62" s="35"/>
      <c r="F62" s="35"/>
    </row>
    <row r="63" spans="1:6" ht="12" customHeight="1">
      <c r="A63" s="8"/>
      <c r="D63" s="35"/>
      <c r="E63" s="35"/>
      <c r="F63" s="35"/>
    </row>
    <row r="64" spans="1:6" ht="12" customHeight="1">
      <c r="A64" s="8"/>
      <c r="D64" s="35"/>
      <c r="E64" s="35"/>
      <c r="F64" s="35"/>
    </row>
    <row r="65" spans="1:6" ht="12" customHeight="1">
      <c r="A65" s="8"/>
      <c r="D65" s="35"/>
      <c r="E65" s="35"/>
      <c r="F65" s="35"/>
    </row>
    <row r="66" spans="1:6" ht="12" customHeight="1">
      <c r="A66" s="8"/>
      <c r="D66" s="35"/>
      <c r="E66" s="35"/>
      <c r="F66" s="35"/>
    </row>
    <row r="67" spans="1:6" ht="12" customHeight="1">
      <c r="A67" s="8"/>
      <c r="D67" s="35"/>
      <c r="E67" s="35"/>
      <c r="F67" s="35"/>
    </row>
    <row r="68" spans="1:6" ht="12" customHeight="1">
      <c r="A68" s="8"/>
      <c r="D68" s="35"/>
      <c r="E68" s="35"/>
      <c r="F68" s="35"/>
    </row>
    <row r="69" spans="1:6" ht="12" customHeight="1">
      <c r="A69" s="8"/>
      <c r="D69" s="35"/>
      <c r="E69" s="35"/>
      <c r="F69" s="35"/>
    </row>
    <row r="70" spans="1:6" ht="12" customHeight="1">
      <c r="A70" s="8"/>
      <c r="D70" s="35"/>
      <c r="E70" s="35"/>
      <c r="F70" s="35"/>
    </row>
    <row r="71" spans="1:6" ht="12" customHeight="1">
      <c r="A71" s="8"/>
      <c r="D71" s="35"/>
      <c r="E71" s="35"/>
      <c r="F71" s="35"/>
    </row>
    <row r="72" spans="1:6" ht="12" customHeight="1">
      <c r="A72" s="8"/>
      <c r="D72" s="35"/>
      <c r="E72" s="35"/>
      <c r="F72" s="35"/>
    </row>
    <row r="73" spans="1:6" ht="12" customHeight="1">
      <c r="A73" s="8"/>
      <c r="D73" s="35"/>
      <c r="E73" s="35"/>
      <c r="F73" s="35"/>
    </row>
    <row r="74" spans="1:6" ht="12" customHeight="1">
      <c r="A74" s="8"/>
      <c r="D74" s="35"/>
      <c r="E74" s="35"/>
      <c r="F74" s="35"/>
    </row>
    <row r="75" spans="1:6" ht="12" customHeight="1">
      <c r="A75" s="8"/>
      <c r="D75" s="35"/>
      <c r="E75" s="35"/>
      <c r="F75" s="35"/>
    </row>
    <row r="76" spans="1:6" ht="12" customHeight="1">
      <c r="A76" s="8"/>
      <c r="D76" s="35"/>
      <c r="E76" s="35"/>
      <c r="F76" s="35"/>
    </row>
    <row r="77" spans="1:6" ht="12" customHeight="1">
      <c r="A77" s="8"/>
      <c r="D77" s="35"/>
      <c r="E77" s="35"/>
      <c r="F77" s="35"/>
    </row>
    <row r="78" spans="1:6" ht="12" customHeight="1">
      <c r="A78" s="8"/>
      <c r="D78" s="35"/>
      <c r="E78" s="35"/>
      <c r="F78" s="35"/>
    </row>
    <row r="79" spans="1:6" ht="12" customHeight="1">
      <c r="A79" s="8"/>
      <c r="D79" s="35"/>
      <c r="E79" s="35"/>
      <c r="F79" s="35"/>
    </row>
    <row r="80" spans="1:6" ht="12" customHeight="1">
      <c r="A80" s="8"/>
      <c r="D80" s="35"/>
      <c r="E80" s="35"/>
      <c r="F80" s="35"/>
    </row>
    <row r="81" spans="1:6" ht="12" customHeight="1">
      <c r="A81" s="8"/>
      <c r="D81" s="35"/>
      <c r="E81" s="35"/>
      <c r="F81" s="35"/>
    </row>
    <row r="82" spans="1:6" ht="12" customHeight="1">
      <c r="A82" s="8"/>
      <c r="D82" s="35"/>
      <c r="E82" s="35"/>
      <c r="F82" s="35"/>
    </row>
    <row r="83" spans="1:6" ht="12" customHeight="1">
      <c r="A83" s="8"/>
      <c r="D83" s="35"/>
      <c r="E83" s="35"/>
      <c r="F83" s="35"/>
    </row>
    <row r="84" spans="1:6" ht="12" customHeight="1">
      <c r="A84" s="8"/>
      <c r="D84" s="35"/>
      <c r="E84" s="35"/>
      <c r="F84" s="35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2007-09-12T02:34:32Z</dcterms:created>
  <dcterms:modified xsi:type="dcterms:W3CDTF">2007-09-12T02:34:46Z</dcterms:modified>
  <cp:category/>
  <cp:version/>
  <cp:contentType/>
  <cp:contentStatus/>
</cp:coreProperties>
</file>