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11．工事別着工住宅数数および床面積">'[6]111'!$A$1:$G$23</definedName>
    <definedName name="_112．建築の時期_種類および持ち家_借家別住宅数">'[7]112'!$A$1:$H$60</definedName>
    <definedName name="_１１３．建_築_主_別_着_工_建_築_数">'[2]113'!$A$1:$P$27</definedName>
    <definedName name="_１１４．用_途_別_着_工_建_築_数">'[3]114'!$A$1:$T$24</definedName>
    <definedName name="_１１５．構_造_別_着_工_建_築_数">'[4]115'!$A$1:$P$24</definedName>
    <definedName name="_１１６．利用別･種類別着工住宅数">'[5]116'!$A$1:$X$26</definedName>
    <definedName name="_5６農家人口" localSheetId="0">'117'!$A$1:$G$82</definedName>
    <definedName name="_60．農__作__物ー1" localSheetId="0">'117'!$A$1:$T$82</definedName>
    <definedName name="_60．農__作__物ー1">#REF!</definedName>
    <definedName name="_9.建__________設__________業">'[1]110'!$A$1:$G$24</definedName>
    <definedName name="_Regression_Int" localSheetId="0" hidden="1">1</definedName>
    <definedName name="_xlnm.Print_Area" localSheetId="0">'117'!$A$1:$T$81</definedName>
    <definedName name="Print_Area_MI" localSheetId="0">'117'!$A$1:$K$43</definedName>
  </definedNames>
  <calcPr fullCalcOnLoad="1"/>
</workbook>
</file>

<file path=xl/sharedStrings.xml><?xml version="1.0" encoding="utf-8"?>
<sst xmlns="http://schemas.openxmlformats.org/spreadsheetml/2006/main" count="181" uniqueCount="181">
  <si>
    <t xml:space="preserve">  (単位  平方ﾒｰﾄﾙ)</t>
  </si>
  <si>
    <t>共同住宅</t>
  </si>
  <si>
    <t>標示</t>
  </si>
  <si>
    <t>市  町  村</t>
  </si>
  <si>
    <t>総    数</t>
  </si>
  <si>
    <t>専用住宅</t>
  </si>
  <si>
    <t>併用住宅</t>
  </si>
  <si>
    <t>農家住宅</t>
  </si>
  <si>
    <t>寄 宿 舎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</si>
  <si>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</si>
  <si>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</si>
  <si>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</si>
  <si>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</si>
  <si>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</si>
  <si>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</si>
  <si>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</si>
  <si>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</si>
  <si>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</si>
  <si>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</si>
  <si>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</si>
  <si>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</si>
  <si>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</si>
  <si>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</si>
  <si>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</si>
  <si>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</si>
  <si>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</si>
  <si>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</si>
  <si>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</si>
  <si>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</si>
  <si>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</si>
  <si>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</si>
  <si>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</si>
  <si>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</si>
  <si>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</si>
  <si>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</si>
  <si>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</si>
  <si>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</si>
  <si>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</si>
  <si>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</si>
  <si>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</si>
  <si>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</si>
  <si>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</si>
  <si>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</si>
  <si>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</si>
  <si>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</si>
  <si>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</si>
  <si>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</si>
  <si>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</si>
  <si>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</si>
  <si>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</si>
  <si>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</si>
  <si>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</si>
  <si>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</si>
  <si>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</si>
  <si>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</si>
  <si>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</si>
  <si>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</si>
  <si>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</si>
  <si>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</si>
  <si>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</si>
  <si>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</si>
  <si>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</si>
  <si>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</si>
  <si>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</si>
  <si>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</si>
  <si>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</si>
  <si>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</si>
  <si>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</si>
  <si>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</si>
  <si>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</si>
  <si>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</si>
  <si>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</si>
  <si>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</si>
  <si>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</si>
  <si>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</si>
  <si>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</si>
  <si>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</si>
  <si>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</si>
  <si>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</si>
  <si>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</si>
  <si>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　浦　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</si>
  <si>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</si>
  <si>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</si>
  <si>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</si>
  <si>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</si>
  <si>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</si>
  <si>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</si>
  <si>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</si>
  <si>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</si>
  <si>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</si>
  <si>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</si>
  <si>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</si>
  <si>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</si>
  <si>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</si>
  <si>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</si>
  <si>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</si>
  <si>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</si>
  <si>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</si>
  <si>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</si>
  <si>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</si>
  <si>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</si>
  <si>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</si>
  <si>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</si>
  <si>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</si>
  <si>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</si>
  <si>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</si>
  <si>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</si>
  <si>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</si>
  <si>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</si>
  <si>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</si>
  <si>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</si>
  <si>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</si>
  <si>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</si>
  <si>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</si>
  <si>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</si>
  <si>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</si>
  <si>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</si>
  <si>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</si>
  <si>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</si>
  <si>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</si>
  <si>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</si>
  <si>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</si>
  <si>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</si>
  <si>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</si>
  <si>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</si>
  <si>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</si>
  <si>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</si>
  <si>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</si>
  <si>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</si>
  <si>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</si>
  <si>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</si>
  <si>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</si>
  <si>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</si>
  <si>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</si>
  <si>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</si>
  <si>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</si>
  <si>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</si>
  <si>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</si>
  <si>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</si>
  <si>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</si>
  <si>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</si>
  <si>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</si>
  <si>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</si>
  <si>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</si>
  <si>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</si>
  <si>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</si>
  <si>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</si>
  <si>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</si>
  <si>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</si>
  <si>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</si>
  <si>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</si>
  <si>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</si>
  <si>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</si>
  <si>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</si>
  <si>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</si>
  <si>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</si>
  <si>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資料：県地方課「家屋に関する概要調書」</t>
  </si>
  <si>
    <t xml:space="preserve">117. 市    町    村   </t>
  </si>
  <si>
    <t xml:space="preserve">    別   木   造   家   屋   床   面   積</t>
  </si>
  <si>
    <t xml:space="preserve">    平成８年1月1日現在</t>
  </si>
  <si>
    <t>漁 業 者</t>
  </si>
  <si>
    <t>普通旅館</t>
  </si>
  <si>
    <t>ホ テ ル</t>
  </si>
  <si>
    <t>事 務 所</t>
  </si>
  <si>
    <t>劇    場</t>
  </si>
  <si>
    <t>公    衆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</si>
  <si>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</si>
  <si>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</si>
  <si>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</si>
  <si>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</si>
  <si>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</si>
  <si>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</si>
  <si>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</si>
  <si>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</si>
  <si>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</si>
  <si>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住    宅</t>
  </si>
  <si>
    <t>待    合</t>
  </si>
  <si>
    <t>団体旅館</t>
  </si>
  <si>
    <t>銀    行</t>
  </si>
  <si>
    <t>映 画 館</t>
  </si>
  <si>
    <t>浴    場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</si>
</sst>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>
      <alignment/>
      <protection/>
    </xf>
  </cellStyleXfs>
  <cellXfs count="44">
    <xf numFmtId="0" fontId="0" fillId="0" borderId="0" xfId="0" applyAlignment="1">
      <alignment/>
    </xf>
    <xf numFmtId="193" fontId="7" fillId="0" borderId="0" xfId="20" applyNumberFormat="1" applyFont="1" applyFill="1" applyAlignment="1" applyProtection="1">
      <alignment horizontal="right" vertical="center"/>
      <protection locked="0"/>
    </xf>
    <xf numFmtId="193" fontId="7" fillId="0" borderId="0" xfId="20" applyNumberFormat="1" applyFont="1" applyFill="1" applyAlignment="1" applyProtection="1">
      <alignment horizontal="left" vertical="center"/>
      <protection locked="0"/>
    </xf>
    <xf numFmtId="193" fontId="8" fillId="0" borderId="0" xfId="20" applyNumberFormat="1" applyFont="1" applyFill="1" applyAlignment="1" applyProtection="1">
      <alignment horizontal="centerContinuous" vertical="center"/>
      <protection locked="0"/>
    </xf>
    <xf numFmtId="193" fontId="8" fillId="0" borderId="0" xfId="20" applyNumberFormat="1" applyFont="1" applyFill="1" applyAlignment="1" applyProtection="1">
      <alignment vertical="center"/>
      <protection/>
    </xf>
    <xf numFmtId="193" fontId="8" fillId="0" borderId="1" xfId="20" applyNumberFormat="1" applyFont="1" applyFill="1" applyBorder="1" applyAlignment="1" applyProtection="1">
      <alignment horizontal="left" vertical="center"/>
      <protection locked="0"/>
    </xf>
    <xf numFmtId="0" fontId="8" fillId="0" borderId="1" xfId="20" applyFont="1" applyFill="1" applyBorder="1" applyAlignment="1" applyProtection="1">
      <alignment vertical="center"/>
      <protection locked="0"/>
    </xf>
    <xf numFmtId="0" fontId="8" fillId="0" borderId="1" xfId="20" applyFont="1" applyFill="1" applyBorder="1" applyAlignment="1" applyProtection="1">
      <alignment horizontal="center" vertical="center"/>
      <protection locked="0"/>
    </xf>
    <xf numFmtId="193" fontId="8" fillId="0" borderId="1" xfId="20" applyNumberFormat="1" applyFont="1" applyFill="1" applyBorder="1" applyAlignment="1" applyProtection="1">
      <alignment horizontal="right" vertical="center"/>
      <protection locked="0"/>
    </xf>
    <xf numFmtId="193" fontId="9" fillId="0" borderId="0" xfId="20" applyNumberFormat="1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 applyProtection="1">
      <alignment horizontal="center" vertical="center"/>
      <protection locked="0"/>
    </xf>
    <xf numFmtId="193" fontId="9" fillId="0" borderId="2" xfId="20" applyNumberFormat="1" applyFont="1" applyFill="1" applyBorder="1" applyAlignment="1" applyProtection="1">
      <alignment horizontal="center" vertical="center"/>
      <protection locked="0"/>
    </xf>
    <xf numFmtId="193" fontId="9" fillId="0" borderId="0" xfId="20" applyNumberFormat="1" applyFont="1" applyFill="1" applyAlignment="1" applyProtection="1">
      <alignment vertical="center"/>
      <protection/>
    </xf>
    <xf numFmtId="193" fontId="9" fillId="0" borderId="3" xfId="20" applyNumberFormat="1" applyFont="1" applyFill="1" applyBorder="1" applyAlignment="1" applyProtection="1">
      <alignment horizontal="center" vertical="center"/>
      <protection locked="0"/>
    </xf>
    <xf numFmtId="0" fontId="9" fillId="0" borderId="4" xfId="20" applyFont="1" applyFill="1" applyBorder="1" applyAlignment="1" applyProtection="1">
      <alignment horizontal="center" vertical="center"/>
      <protection locked="0"/>
    </xf>
    <xf numFmtId="193" fontId="9" fillId="0" borderId="4" xfId="20" applyNumberFormat="1" applyFont="1" applyFill="1" applyBorder="1" applyAlignment="1" applyProtection="1">
      <alignment horizontal="center" vertical="center"/>
      <protection locked="0"/>
    </xf>
    <xf numFmtId="193" fontId="10" fillId="0" borderId="0" xfId="20" applyNumberFormat="1" applyFont="1" applyFill="1" applyBorder="1" applyAlignment="1" applyProtection="1">
      <alignment horizontal="center" vertical="center"/>
      <protection locked="0"/>
    </xf>
    <xf numFmtId="193" fontId="10" fillId="0" borderId="2" xfId="20" applyNumberFormat="1" applyFont="1" applyFill="1" applyBorder="1" applyAlignment="1" applyProtection="1">
      <alignment vertical="center"/>
      <protection/>
    </xf>
    <xf numFmtId="193" fontId="10" fillId="0" borderId="0" xfId="20" applyNumberFormat="1" applyFont="1" applyFill="1" applyBorder="1" applyAlignment="1" applyProtection="1">
      <alignment vertical="center"/>
      <protection/>
    </xf>
    <xf numFmtId="193" fontId="10" fillId="0" borderId="0" xfId="20" applyNumberFormat="1" applyFont="1" applyFill="1" applyAlignment="1" applyProtection="1">
      <alignment vertical="center"/>
      <protection/>
    </xf>
    <xf numFmtId="193" fontId="10" fillId="0" borderId="2" xfId="20" applyNumberFormat="1" applyFont="1" applyFill="1" applyBorder="1" applyAlignment="1" applyProtection="1">
      <alignment horizontal="center" vertical="center"/>
      <protection locked="0"/>
    </xf>
    <xf numFmtId="193" fontId="10" fillId="0" borderId="0" xfId="20" applyNumberFormat="1" applyFont="1" applyFill="1" applyBorder="1" applyAlignment="1" applyProtection="1" quotePrefix="1">
      <alignment horizontal="center" vertical="center"/>
      <protection locked="0"/>
    </xf>
    <xf numFmtId="193" fontId="10" fillId="0" borderId="2" xfId="20" applyNumberFormat="1" applyFont="1" applyFill="1" applyBorder="1" applyAlignment="1" applyProtection="1">
      <alignment vertical="center"/>
      <protection locked="0"/>
    </xf>
    <xf numFmtId="193" fontId="10" fillId="0" borderId="0" xfId="20" applyNumberFormat="1" applyFont="1" applyFill="1" applyBorder="1" applyAlignment="1" applyProtection="1">
      <alignment vertical="center"/>
      <protection locked="0"/>
    </xf>
    <xf numFmtId="193" fontId="10" fillId="0" borderId="0" xfId="20" applyNumberFormat="1" applyFont="1" applyFill="1" applyAlignment="1" applyProtection="1">
      <alignment vertical="center"/>
      <protection locked="0"/>
    </xf>
    <xf numFmtId="193" fontId="8" fillId="0" borderId="0" xfId="20" applyNumberFormat="1" applyFont="1" applyFill="1" applyBorder="1" applyAlignment="1" applyProtection="1">
      <alignment vertical="center"/>
      <protection locked="0"/>
    </xf>
    <xf numFmtId="193" fontId="8" fillId="0" borderId="2" xfId="20" applyNumberFormat="1" applyFont="1" applyFill="1" applyBorder="1" applyAlignment="1" applyProtection="1">
      <alignment vertical="center"/>
      <protection locked="0"/>
    </xf>
    <xf numFmtId="193" fontId="8" fillId="0" borderId="0" xfId="20" applyNumberFormat="1" applyFont="1" applyFill="1" applyAlignment="1" applyProtection="1">
      <alignment vertical="center"/>
      <protection locked="0"/>
    </xf>
    <xf numFmtId="193" fontId="8" fillId="0" borderId="2" xfId="20" applyNumberFormat="1" applyFont="1" applyFill="1" applyBorder="1" applyAlignment="1" applyProtection="1">
      <alignment horizontal="center" vertical="center"/>
      <protection locked="0"/>
    </xf>
    <xf numFmtId="193" fontId="8" fillId="0" borderId="0" xfId="20" applyNumberFormat="1" applyFont="1" applyFill="1" applyBorder="1" applyAlignment="1" applyProtection="1">
      <alignment horizontal="center" vertical="center"/>
      <protection locked="0"/>
    </xf>
    <xf numFmtId="193" fontId="8" fillId="0" borderId="2" xfId="20" applyNumberFormat="1" applyFont="1" applyFill="1" applyBorder="1" applyAlignment="1" applyProtection="1">
      <alignment vertical="center"/>
      <protection/>
    </xf>
    <xf numFmtId="193" fontId="8" fillId="0" borderId="2" xfId="20" applyNumberFormat="1" applyFont="1" applyFill="1" applyBorder="1" applyAlignment="1" applyProtection="1" quotePrefix="1">
      <alignment horizontal="center" vertical="center"/>
      <protection locked="0"/>
    </xf>
    <xf numFmtId="193" fontId="8" fillId="0" borderId="0" xfId="20" applyNumberFormat="1" applyFont="1" applyFill="1" applyBorder="1" applyAlignment="1" applyProtection="1">
      <alignment horizontal="right" vertical="center"/>
      <protection locked="0"/>
    </xf>
    <xf numFmtId="193" fontId="8" fillId="0" borderId="0" xfId="20" applyNumberFormat="1" applyFont="1" applyFill="1" applyAlignment="1" applyProtection="1">
      <alignment horizontal="right" vertical="center"/>
      <protection locked="0"/>
    </xf>
    <xf numFmtId="193" fontId="10" fillId="0" borderId="0" xfId="20" applyNumberFormat="1" applyFont="1" applyFill="1" applyBorder="1" applyAlignment="1" applyProtection="1">
      <alignment horizontal="left" vertical="center"/>
      <protection locked="0"/>
    </xf>
    <xf numFmtId="193" fontId="10" fillId="0" borderId="0" xfId="20" applyNumberFormat="1" applyFont="1" applyFill="1" applyBorder="1" applyAlignment="1" applyProtection="1" quotePrefix="1">
      <alignment horizontal="right" vertical="center"/>
      <protection locked="0"/>
    </xf>
    <xf numFmtId="193" fontId="8" fillId="0" borderId="0" xfId="20" applyNumberFormat="1" applyFont="1" applyFill="1" applyBorder="1" applyAlignment="1" applyProtection="1" quotePrefix="1">
      <alignment horizontal="right" vertical="center"/>
      <protection locked="0"/>
    </xf>
    <xf numFmtId="193" fontId="8" fillId="0" borderId="3" xfId="20" applyNumberFormat="1" applyFont="1" applyFill="1" applyBorder="1" applyAlignment="1" applyProtection="1">
      <alignment horizontal="center" vertical="center"/>
      <protection locked="0"/>
    </xf>
    <xf numFmtId="193" fontId="8" fillId="0" borderId="4" xfId="20" applyNumberFormat="1" applyFont="1" applyFill="1" applyBorder="1" applyAlignment="1" applyProtection="1">
      <alignment vertical="center"/>
      <protection/>
    </xf>
    <xf numFmtId="193" fontId="8" fillId="0" borderId="3" xfId="20" applyNumberFormat="1" applyFont="1" applyFill="1" applyBorder="1" applyAlignment="1" applyProtection="1">
      <alignment vertical="center"/>
      <protection locked="0"/>
    </xf>
    <xf numFmtId="193" fontId="8" fillId="0" borderId="4" xfId="20" applyNumberFormat="1" applyFont="1" applyFill="1" applyBorder="1" applyAlignment="1" applyProtection="1" quotePrefix="1">
      <alignment horizontal="center" vertical="center"/>
      <protection locked="0"/>
    </xf>
    <xf numFmtId="193" fontId="8" fillId="0" borderId="0" xfId="20" applyNumberFormat="1" applyFont="1" applyFill="1" applyAlignment="1" applyProtection="1">
      <alignment horizontal="center" vertical="center"/>
      <protection locked="0"/>
    </xf>
    <xf numFmtId="193" fontId="8" fillId="0" borderId="0" xfId="20" applyNumberFormat="1" applyFont="1" applyFill="1" applyBorder="1" applyAlignment="1" applyProtection="1">
      <alignment vertical="center"/>
      <protection/>
    </xf>
    <xf numFmtId="193" fontId="8" fillId="0" borderId="0" xfId="2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</sheetNames>
    <sheetDataSet>
      <sheetData sheetId="0">
        <row r="1">
          <cell r="A1" t="str">
            <v>９　建          設          業</v>
          </cell>
        </row>
        <row r="2">
          <cell r="D2" t="str">
            <v>　110．資金別着工新設住宅数</v>
          </cell>
        </row>
        <row r="3">
          <cell r="A3" t="str">
            <v>(単位  戸)</v>
          </cell>
        </row>
        <row r="4">
          <cell r="A4" t="str">
            <v>年  月  次</v>
          </cell>
          <cell r="B4" t="str">
            <v>総  　数</v>
          </cell>
          <cell r="C4" t="str">
            <v>民間資金に</v>
          </cell>
          <cell r="D4" t="str">
            <v>公営住宅</v>
          </cell>
          <cell r="E4" t="str">
            <v>住宅金融公</v>
          </cell>
          <cell r="F4" t="str">
            <v>日本住宅公</v>
          </cell>
          <cell r="G4" t="str">
            <v>その他</v>
          </cell>
        </row>
        <row r="5">
          <cell r="C5" t="str">
            <v>よる 住 宅</v>
          </cell>
          <cell r="E5" t="str">
            <v>庫融資住宅</v>
          </cell>
          <cell r="F5" t="str">
            <v>団融資住宅</v>
          </cell>
        </row>
        <row r="6">
          <cell r="A6" t="str">
            <v>平成４年</v>
          </cell>
          <cell r="B6">
            <v>10491</v>
          </cell>
          <cell r="C6">
            <v>5627</v>
          </cell>
          <cell r="D6">
            <v>701</v>
          </cell>
          <cell r="E6">
            <v>3996</v>
          </cell>
          <cell r="F6" t="str">
            <v>－ </v>
          </cell>
          <cell r="G6">
            <v>167</v>
          </cell>
        </row>
        <row r="7">
          <cell r="A7" t="str">
            <v>　５</v>
          </cell>
          <cell r="B7">
            <v>11607</v>
          </cell>
          <cell r="C7">
            <v>5530</v>
          </cell>
          <cell r="D7">
            <v>602</v>
          </cell>
          <cell r="E7">
            <v>5252</v>
          </cell>
          <cell r="F7" t="str">
            <v>－ </v>
          </cell>
          <cell r="G7">
            <v>223</v>
          </cell>
        </row>
        <row r="8">
          <cell r="A8" t="str">
            <v>　６</v>
          </cell>
          <cell r="B8">
            <v>13665</v>
          </cell>
          <cell r="C8">
            <v>6573</v>
          </cell>
          <cell r="D8">
            <v>708</v>
          </cell>
          <cell r="E8">
            <v>6169</v>
          </cell>
          <cell r="F8" t="str">
            <v>－ </v>
          </cell>
          <cell r="G8">
            <v>215</v>
          </cell>
        </row>
        <row r="10">
          <cell r="A10" t="str">
            <v>　７</v>
          </cell>
          <cell r="B10">
            <v>11476</v>
          </cell>
          <cell r="C10">
            <v>6210</v>
          </cell>
          <cell r="D10">
            <v>398</v>
          </cell>
          <cell r="E10">
            <v>4645</v>
          </cell>
          <cell r="F10" t="str">
            <v>－ </v>
          </cell>
          <cell r="G10">
            <v>223</v>
          </cell>
        </row>
        <row r="12">
          <cell r="A12" t="str">
            <v>　　１月</v>
          </cell>
          <cell r="B12">
            <v>832</v>
          </cell>
          <cell r="C12">
            <v>440</v>
          </cell>
          <cell r="D12">
            <v>49</v>
          </cell>
          <cell r="E12">
            <v>337</v>
          </cell>
          <cell r="F12" t="str">
            <v>－ </v>
          </cell>
          <cell r="G12">
            <v>6</v>
          </cell>
        </row>
        <row r="13">
          <cell r="A13" t="str">
            <v>　　２　</v>
          </cell>
          <cell r="B13">
            <v>903</v>
          </cell>
          <cell r="C13">
            <v>450</v>
          </cell>
          <cell r="D13" t="str">
            <v>－ </v>
          </cell>
          <cell r="E13">
            <v>435</v>
          </cell>
          <cell r="F13" t="str">
            <v>－ </v>
          </cell>
          <cell r="G13">
            <v>18</v>
          </cell>
        </row>
        <row r="14">
          <cell r="A14" t="str">
            <v>　　３　</v>
          </cell>
          <cell r="B14">
            <v>910</v>
          </cell>
          <cell r="C14">
            <v>346</v>
          </cell>
          <cell r="D14">
            <v>79</v>
          </cell>
          <cell r="E14">
            <v>465</v>
          </cell>
          <cell r="F14" t="str">
            <v>－ </v>
          </cell>
          <cell r="G14">
            <v>20</v>
          </cell>
        </row>
        <row r="15">
          <cell r="A15" t="str">
            <v>　　４　</v>
          </cell>
          <cell r="B15">
            <v>903</v>
          </cell>
          <cell r="C15">
            <v>450</v>
          </cell>
          <cell r="D15" t="str">
            <v>－ </v>
          </cell>
          <cell r="E15">
            <v>444</v>
          </cell>
          <cell r="F15" t="str">
            <v>－ </v>
          </cell>
          <cell r="G15">
            <v>9</v>
          </cell>
        </row>
        <row r="16">
          <cell r="A16" t="str">
            <v>　　５　</v>
          </cell>
          <cell r="B16">
            <v>698</v>
          </cell>
          <cell r="C16">
            <v>395</v>
          </cell>
          <cell r="D16">
            <v>28</v>
          </cell>
          <cell r="E16">
            <v>261</v>
          </cell>
          <cell r="F16" t="str">
            <v>－ </v>
          </cell>
          <cell r="G16">
            <v>14</v>
          </cell>
        </row>
        <row r="17">
          <cell r="A17" t="str">
            <v>　　６　</v>
          </cell>
          <cell r="B17">
            <v>1016</v>
          </cell>
          <cell r="C17">
            <v>588</v>
          </cell>
          <cell r="D17" t="str">
            <v>－ </v>
          </cell>
          <cell r="E17">
            <v>417</v>
          </cell>
          <cell r="F17" t="str">
            <v>－ </v>
          </cell>
          <cell r="G17">
            <v>11</v>
          </cell>
        </row>
        <row r="18">
          <cell r="A18" t="str">
            <v>　　７　</v>
          </cell>
          <cell r="B18">
            <v>1056</v>
          </cell>
          <cell r="C18">
            <v>625</v>
          </cell>
          <cell r="D18">
            <v>25</v>
          </cell>
          <cell r="E18">
            <v>394</v>
          </cell>
          <cell r="F18" t="str">
            <v>－ </v>
          </cell>
          <cell r="G18">
            <v>12</v>
          </cell>
        </row>
        <row r="19">
          <cell r="A19" t="str">
            <v>　　８　</v>
          </cell>
          <cell r="B19">
            <v>905</v>
          </cell>
          <cell r="C19">
            <v>612</v>
          </cell>
          <cell r="D19" t="str">
            <v>－ </v>
          </cell>
          <cell r="E19">
            <v>289</v>
          </cell>
          <cell r="F19" t="str">
            <v>－ </v>
          </cell>
          <cell r="G19">
            <v>4</v>
          </cell>
        </row>
        <row r="20">
          <cell r="A20" t="str">
            <v>　　９　</v>
          </cell>
          <cell r="B20">
            <v>907</v>
          </cell>
          <cell r="C20">
            <v>643</v>
          </cell>
          <cell r="D20">
            <v>2</v>
          </cell>
          <cell r="E20">
            <v>250</v>
          </cell>
          <cell r="F20" t="str">
            <v>－ </v>
          </cell>
          <cell r="G20">
            <v>12</v>
          </cell>
        </row>
        <row r="21">
          <cell r="A21" t="str">
            <v> １０</v>
          </cell>
          <cell r="B21">
            <v>941</v>
          </cell>
          <cell r="C21">
            <v>471</v>
          </cell>
          <cell r="D21">
            <v>13</v>
          </cell>
          <cell r="E21">
            <v>425</v>
          </cell>
          <cell r="F21" t="str">
            <v>－ </v>
          </cell>
          <cell r="G21">
            <v>32</v>
          </cell>
        </row>
        <row r="22">
          <cell r="A22" t="str">
            <v> １１</v>
          </cell>
          <cell r="B22">
            <v>1303</v>
          </cell>
          <cell r="C22">
            <v>670</v>
          </cell>
          <cell r="D22">
            <v>80</v>
          </cell>
          <cell r="E22">
            <v>498</v>
          </cell>
          <cell r="F22" t="str">
            <v>－ </v>
          </cell>
          <cell r="G22">
            <v>55</v>
          </cell>
        </row>
        <row r="23">
          <cell r="A23" t="str">
            <v> １２</v>
          </cell>
          <cell r="B23">
            <v>1102</v>
          </cell>
          <cell r="C23">
            <v>520</v>
          </cell>
          <cell r="D23">
            <v>122</v>
          </cell>
          <cell r="E23">
            <v>430</v>
          </cell>
          <cell r="F23" t="str">
            <v>－ </v>
          </cell>
          <cell r="G23">
            <v>30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3"/>
    </sheetNames>
    <sheetDataSet>
      <sheetData sheetId="0">
        <row r="1">
          <cell r="A1" t="str">
            <v>                                         １１３．建   築   主   別 </v>
          </cell>
          <cell r="I1" t="str">
            <v>  着   工   建   築   数</v>
          </cell>
        </row>
        <row r="2">
          <cell r="A2" t="str">
            <v>(単位  平方メートル、万円)</v>
          </cell>
        </row>
        <row r="3">
          <cell r="A3" t="str">
            <v>年  月  次</v>
          </cell>
          <cell r="B3" t="str">
            <v>総    数</v>
          </cell>
          <cell r="D3" t="str">
            <v>国</v>
          </cell>
          <cell r="F3" t="str">
            <v>県</v>
          </cell>
          <cell r="H3" t="str">
            <v>市     町       村  </v>
          </cell>
          <cell r="J3" t="str">
            <v>会    社</v>
          </cell>
          <cell r="L3" t="str">
            <v>団    体</v>
          </cell>
          <cell r="N3" t="str">
            <v>個    人</v>
          </cell>
          <cell r="P3" t="str">
            <v>標示</v>
          </cell>
        </row>
        <row r="4">
          <cell r="B4" t="str">
            <v>床 面 積</v>
          </cell>
          <cell r="C4" t="str">
            <v>工事費予定額</v>
          </cell>
          <cell r="D4" t="str">
            <v>床 面 積</v>
          </cell>
          <cell r="E4" t="str">
            <v>工事費予定額</v>
          </cell>
          <cell r="F4" t="str">
            <v>床 面 積</v>
          </cell>
          <cell r="G4" t="str">
            <v>工事費予定額</v>
          </cell>
          <cell r="H4" t="str">
            <v>床 面 積</v>
          </cell>
          <cell r="I4" t="str">
            <v>工事費予定額</v>
          </cell>
          <cell r="J4" t="str">
            <v>床 面 積</v>
          </cell>
          <cell r="K4" t="str">
            <v>工事費予定額</v>
          </cell>
          <cell r="L4" t="str">
            <v>床 面 積</v>
          </cell>
          <cell r="M4" t="str">
            <v>工事費予定額</v>
          </cell>
          <cell r="N4" t="str">
            <v>床 面 積</v>
          </cell>
          <cell r="O4" t="str">
            <v>工事費予定額</v>
          </cell>
          <cell r="P4" t="str">
            <v>番号</v>
          </cell>
        </row>
        <row r="5">
          <cell r="A5" t="str">
            <v>平成３年</v>
          </cell>
          <cell r="B5">
            <v>2415627</v>
          </cell>
          <cell r="C5">
            <v>33814678</v>
          </cell>
          <cell r="D5">
            <v>15251</v>
          </cell>
          <cell r="E5">
            <v>284637</v>
          </cell>
          <cell r="F5">
            <v>95180</v>
          </cell>
          <cell r="G5">
            <v>1800293</v>
          </cell>
          <cell r="H5">
            <v>109981</v>
          </cell>
          <cell r="I5">
            <v>1711975</v>
          </cell>
          <cell r="J5">
            <v>1047003</v>
          </cell>
          <cell r="K5">
            <v>16500027</v>
          </cell>
          <cell r="L5">
            <v>143333</v>
          </cell>
          <cell r="M5">
            <v>2126543</v>
          </cell>
          <cell r="N5">
            <v>1004879</v>
          </cell>
          <cell r="O5">
            <v>11391203</v>
          </cell>
          <cell r="P5" t="str">
            <v>３</v>
          </cell>
        </row>
        <row r="6">
          <cell r="A6" t="str">
            <v>  ４</v>
          </cell>
          <cell r="B6">
            <v>2339013</v>
          </cell>
          <cell r="C6">
            <v>33775625</v>
          </cell>
          <cell r="D6">
            <v>36197</v>
          </cell>
          <cell r="E6">
            <v>816524</v>
          </cell>
          <cell r="F6">
            <v>117388</v>
          </cell>
          <cell r="G6">
            <v>2799202</v>
          </cell>
          <cell r="H6">
            <v>153352</v>
          </cell>
          <cell r="I6">
            <v>2681435</v>
          </cell>
          <cell r="J6">
            <v>768137</v>
          </cell>
          <cell r="K6">
            <v>11756160</v>
          </cell>
          <cell r="L6">
            <v>144103</v>
          </cell>
          <cell r="M6">
            <v>2371656</v>
          </cell>
          <cell r="N6">
            <v>1119836</v>
          </cell>
          <cell r="O6">
            <v>13350648</v>
          </cell>
          <cell r="P6" t="str">
            <v>４</v>
          </cell>
        </row>
        <row r="7">
          <cell r="A7" t="str">
            <v>  ５</v>
          </cell>
          <cell r="B7">
            <v>2405847</v>
          </cell>
          <cell r="C7">
            <v>35316580</v>
          </cell>
          <cell r="D7">
            <v>25243</v>
          </cell>
          <cell r="E7">
            <v>468149</v>
          </cell>
          <cell r="F7">
            <v>89182</v>
          </cell>
          <cell r="G7">
            <v>3047322</v>
          </cell>
          <cell r="H7">
            <v>139466</v>
          </cell>
          <cell r="I7">
            <v>2716182</v>
          </cell>
          <cell r="J7">
            <v>777456</v>
          </cell>
          <cell r="K7">
            <v>10463244</v>
          </cell>
          <cell r="L7">
            <v>170269</v>
          </cell>
          <cell r="M7">
            <v>3098115</v>
          </cell>
          <cell r="N7">
            <v>1204231</v>
          </cell>
          <cell r="O7">
            <v>15523568</v>
          </cell>
          <cell r="P7" t="str">
            <v>５</v>
          </cell>
        </row>
        <row r="8">
          <cell r="A8" t="str">
            <v>  ６</v>
          </cell>
          <cell r="B8">
            <v>2521253</v>
          </cell>
          <cell r="C8">
            <v>36351399</v>
          </cell>
          <cell r="D8">
            <v>33270</v>
          </cell>
          <cell r="E8">
            <v>791332</v>
          </cell>
          <cell r="F8">
            <v>69303</v>
          </cell>
          <cell r="G8">
            <v>1561215</v>
          </cell>
          <cell r="H8">
            <v>167253</v>
          </cell>
          <cell r="I8">
            <v>3614568</v>
          </cell>
          <cell r="J8">
            <v>742303</v>
          </cell>
          <cell r="K8">
            <v>9463398</v>
          </cell>
          <cell r="L8">
            <v>188131</v>
          </cell>
          <cell r="M8">
            <v>3197636</v>
          </cell>
          <cell r="N8">
            <v>1320993</v>
          </cell>
          <cell r="O8">
            <v>17723250</v>
          </cell>
          <cell r="P8" t="str">
            <v>６</v>
          </cell>
        </row>
        <row r="10">
          <cell r="A10" t="str">
            <v>  ７</v>
          </cell>
          <cell r="B10">
            <v>2189943</v>
          </cell>
          <cell r="C10">
            <v>31609368</v>
          </cell>
          <cell r="D10">
            <v>18651</v>
          </cell>
          <cell r="E10">
            <v>521604</v>
          </cell>
          <cell r="F10">
            <v>28543</v>
          </cell>
          <cell r="G10">
            <v>488477</v>
          </cell>
          <cell r="H10">
            <v>108888</v>
          </cell>
          <cell r="I10">
            <v>2088507</v>
          </cell>
          <cell r="J10">
            <v>725000</v>
          </cell>
          <cell r="K10">
            <v>10007911</v>
          </cell>
          <cell r="L10">
            <v>157140</v>
          </cell>
          <cell r="M10">
            <v>2777265</v>
          </cell>
          <cell r="N10">
            <v>1151721</v>
          </cell>
          <cell r="O10">
            <v>15725604</v>
          </cell>
          <cell r="P10" t="str">
            <v>７</v>
          </cell>
        </row>
        <row r="12">
          <cell r="A12" t="str">
            <v>　　１月</v>
          </cell>
          <cell r="B12">
            <v>142344</v>
          </cell>
          <cell r="C12">
            <v>1833948</v>
          </cell>
          <cell r="D12">
            <v>111</v>
          </cell>
          <cell r="E12">
            <v>6000</v>
          </cell>
          <cell r="F12">
            <v>3134</v>
          </cell>
          <cell r="G12">
            <v>52700</v>
          </cell>
          <cell r="H12">
            <v>8163</v>
          </cell>
          <cell r="I12">
            <v>79765</v>
          </cell>
          <cell r="J12">
            <v>40878</v>
          </cell>
          <cell r="K12">
            <v>503633</v>
          </cell>
          <cell r="L12">
            <v>12674</v>
          </cell>
          <cell r="M12">
            <v>156103</v>
          </cell>
          <cell r="N12">
            <v>77384</v>
          </cell>
          <cell r="O12">
            <v>1035747</v>
          </cell>
          <cell r="P12" t="str">
            <v>１</v>
          </cell>
        </row>
        <row r="13">
          <cell r="A13" t="str">
            <v>　　２　</v>
          </cell>
          <cell r="B13">
            <v>159395</v>
          </cell>
          <cell r="C13">
            <v>2176099</v>
          </cell>
          <cell r="D13">
            <v>3673</v>
          </cell>
          <cell r="E13">
            <v>49800</v>
          </cell>
          <cell r="F13">
            <v>1099</v>
          </cell>
          <cell r="G13">
            <v>24450</v>
          </cell>
          <cell r="H13">
            <v>2922</v>
          </cell>
          <cell r="I13">
            <v>46875</v>
          </cell>
          <cell r="J13">
            <v>41563</v>
          </cell>
          <cell r="K13">
            <v>512807</v>
          </cell>
          <cell r="L13">
            <v>3989</v>
          </cell>
          <cell r="M13">
            <v>73550</v>
          </cell>
          <cell r="N13">
            <v>106149</v>
          </cell>
          <cell r="O13">
            <v>1468617</v>
          </cell>
          <cell r="P13" t="str">
            <v>２</v>
          </cell>
        </row>
        <row r="14">
          <cell r="A14" t="str">
            <v>　　３　</v>
          </cell>
          <cell r="B14">
            <v>155139</v>
          </cell>
          <cell r="C14">
            <v>2190947</v>
          </cell>
          <cell r="D14">
            <v>227</v>
          </cell>
          <cell r="E14">
            <v>6500</v>
          </cell>
          <cell r="F14">
            <v>2350</v>
          </cell>
          <cell r="G14">
            <v>33050</v>
          </cell>
          <cell r="H14">
            <v>13716</v>
          </cell>
          <cell r="I14">
            <v>295145</v>
          </cell>
          <cell r="J14">
            <v>46300</v>
          </cell>
          <cell r="K14">
            <v>524087</v>
          </cell>
          <cell r="L14">
            <v>9424</v>
          </cell>
          <cell r="M14">
            <v>185580</v>
          </cell>
          <cell r="N14">
            <v>83122</v>
          </cell>
          <cell r="O14">
            <v>1146585</v>
          </cell>
          <cell r="P14" t="str">
            <v>３</v>
          </cell>
        </row>
        <row r="15">
          <cell r="A15" t="str">
            <v>　　４　</v>
          </cell>
          <cell r="B15">
            <v>162566</v>
          </cell>
          <cell r="C15">
            <v>2257802</v>
          </cell>
          <cell r="D15" t="str">
            <v>－</v>
          </cell>
          <cell r="E15" t="str">
            <v>－</v>
          </cell>
          <cell r="F15">
            <v>13</v>
          </cell>
          <cell r="G15">
            <v>120</v>
          </cell>
          <cell r="H15">
            <v>1346</v>
          </cell>
          <cell r="I15">
            <v>28730</v>
          </cell>
          <cell r="J15">
            <v>50210</v>
          </cell>
          <cell r="K15">
            <v>649929</v>
          </cell>
          <cell r="L15">
            <v>7748</v>
          </cell>
          <cell r="M15">
            <v>133286</v>
          </cell>
          <cell r="N15">
            <v>103249</v>
          </cell>
          <cell r="O15">
            <v>1445737</v>
          </cell>
          <cell r="P15" t="str">
            <v>４</v>
          </cell>
        </row>
        <row r="16">
          <cell r="A16" t="str">
            <v>　　５　</v>
          </cell>
          <cell r="B16">
            <v>151674</v>
          </cell>
          <cell r="C16">
            <v>2028738</v>
          </cell>
          <cell r="D16">
            <v>1063</v>
          </cell>
          <cell r="E16">
            <v>35590</v>
          </cell>
          <cell r="F16">
            <v>2525</v>
          </cell>
          <cell r="G16">
            <v>27180</v>
          </cell>
          <cell r="H16">
            <v>9059</v>
          </cell>
          <cell r="I16">
            <v>233632</v>
          </cell>
          <cell r="J16">
            <v>60821</v>
          </cell>
          <cell r="K16">
            <v>679672</v>
          </cell>
          <cell r="L16">
            <v>3638</v>
          </cell>
          <cell r="M16">
            <v>47675</v>
          </cell>
          <cell r="N16">
            <v>74568</v>
          </cell>
          <cell r="O16">
            <v>1004989</v>
          </cell>
          <cell r="P16" t="str">
            <v>５</v>
          </cell>
        </row>
        <row r="17">
          <cell r="A17" t="str">
            <v>　　６　</v>
          </cell>
          <cell r="B17">
            <v>205579</v>
          </cell>
          <cell r="C17">
            <v>2795547</v>
          </cell>
          <cell r="D17">
            <v>237</v>
          </cell>
          <cell r="E17">
            <v>9150</v>
          </cell>
          <cell r="F17" t="str">
            <v>－</v>
          </cell>
          <cell r="G17" t="str">
            <v>－</v>
          </cell>
          <cell r="H17">
            <v>7771</v>
          </cell>
          <cell r="I17">
            <v>115490</v>
          </cell>
          <cell r="J17">
            <v>94780</v>
          </cell>
          <cell r="K17">
            <v>1318011</v>
          </cell>
          <cell r="L17">
            <v>9313</v>
          </cell>
          <cell r="M17">
            <v>87595</v>
          </cell>
          <cell r="N17">
            <v>93478</v>
          </cell>
          <cell r="O17">
            <v>1265301</v>
          </cell>
          <cell r="P17" t="str">
            <v>６</v>
          </cell>
        </row>
        <row r="18">
          <cell r="A18" t="str">
            <v>　　７　</v>
          </cell>
          <cell r="B18">
            <v>204693</v>
          </cell>
          <cell r="C18">
            <v>2688217</v>
          </cell>
          <cell r="D18">
            <v>1435</v>
          </cell>
          <cell r="E18">
            <v>38954</v>
          </cell>
          <cell r="F18">
            <v>2500</v>
          </cell>
          <cell r="G18">
            <v>44858</v>
          </cell>
          <cell r="H18">
            <v>12954</v>
          </cell>
          <cell r="I18">
            <v>231660</v>
          </cell>
          <cell r="J18">
            <v>66828</v>
          </cell>
          <cell r="K18">
            <v>779163</v>
          </cell>
          <cell r="L18">
            <v>9838</v>
          </cell>
          <cell r="M18">
            <v>136804</v>
          </cell>
          <cell r="N18">
            <v>111138</v>
          </cell>
          <cell r="O18">
            <v>1456778</v>
          </cell>
          <cell r="P18" t="str">
            <v>７</v>
          </cell>
        </row>
        <row r="19">
          <cell r="A19" t="str">
            <v>　　８　</v>
          </cell>
          <cell r="B19">
            <v>192249</v>
          </cell>
          <cell r="C19">
            <v>3226000</v>
          </cell>
          <cell r="D19">
            <v>4125</v>
          </cell>
          <cell r="E19">
            <v>109210</v>
          </cell>
          <cell r="F19">
            <v>1656</v>
          </cell>
          <cell r="G19">
            <v>19758</v>
          </cell>
          <cell r="H19">
            <v>5077</v>
          </cell>
          <cell r="I19">
            <v>119470</v>
          </cell>
          <cell r="J19">
            <v>80532</v>
          </cell>
          <cell r="K19">
            <v>1537002</v>
          </cell>
          <cell r="L19">
            <v>10773</v>
          </cell>
          <cell r="M19">
            <v>237720</v>
          </cell>
          <cell r="N19">
            <v>90086</v>
          </cell>
          <cell r="O19">
            <v>1202840</v>
          </cell>
          <cell r="P19" t="str">
            <v>８</v>
          </cell>
        </row>
        <row r="20">
          <cell r="A20" t="str">
            <v>　　９　</v>
          </cell>
          <cell r="B20">
            <v>181469</v>
          </cell>
          <cell r="C20">
            <v>2473846</v>
          </cell>
          <cell r="D20">
            <v>439</v>
          </cell>
          <cell r="E20">
            <v>5500</v>
          </cell>
          <cell r="F20">
            <v>2819</v>
          </cell>
          <cell r="G20">
            <v>56120</v>
          </cell>
          <cell r="H20">
            <v>8781</v>
          </cell>
          <cell r="I20">
            <v>210300</v>
          </cell>
          <cell r="J20">
            <v>66139</v>
          </cell>
          <cell r="K20">
            <v>805551</v>
          </cell>
          <cell r="L20">
            <v>11826</v>
          </cell>
          <cell r="M20">
            <v>183101</v>
          </cell>
          <cell r="N20">
            <v>91465</v>
          </cell>
          <cell r="O20">
            <v>1213274</v>
          </cell>
          <cell r="P20" t="str">
            <v>９</v>
          </cell>
        </row>
        <row r="21">
          <cell r="A21" t="str">
            <v> １０</v>
          </cell>
          <cell r="B21">
            <v>222852</v>
          </cell>
          <cell r="C21">
            <v>3821633</v>
          </cell>
          <cell r="D21">
            <v>1256</v>
          </cell>
          <cell r="E21">
            <v>41160</v>
          </cell>
          <cell r="F21">
            <v>2062</v>
          </cell>
          <cell r="G21">
            <v>66930</v>
          </cell>
          <cell r="H21">
            <v>12674</v>
          </cell>
          <cell r="I21">
            <v>240899</v>
          </cell>
          <cell r="J21">
            <v>64323</v>
          </cell>
          <cell r="K21">
            <v>1314915</v>
          </cell>
          <cell r="L21">
            <v>28346</v>
          </cell>
          <cell r="M21">
            <v>578559</v>
          </cell>
          <cell r="N21">
            <v>114191</v>
          </cell>
          <cell r="O21">
            <v>1579170</v>
          </cell>
          <cell r="P21" t="str">
            <v>１０</v>
          </cell>
        </row>
        <row r="22">
          <cell r="A22" t="str">
            <v> １１</v>
          </cell>
          <cell r="B22">
            <v>212364</v>
          </cell>
          <cell r="C22">
            <v>3257529</v>
          </cell>
          <cell r="D22">
            <v>906</v>
          </cell>
          <cell r="E22">
            <v>31860</v>
          </cell>
          <cell r="F22">
            <v>3869</v>
          </cell>
          <cell r="G22">
            <v>47299</v>
          </cell>
          <cell r="H22">
            <v>10797</v>
          </cell>
          <cell r="I22">
            <v>196923</v>
          </cell>
          <cell r="J22">
            <v>50760</v>
          </cell>
          <cell r="K22">
            <v>734710</v>
          </cell>
          <cell r="L22">
            <v>35525</v>
          </cell>
          <cell r="M22">
            <v>695890</v>
          </cell>
          <cell r="N22">
            <v>110507</v>
          </cell>
          <cell r="O22">
            <v>1550847</v>
          </cell>
          <cell r="P22" t="str">
            <v>１１</v>
          </cell>
        </row>
        <row r="23">
          <cell r="A23" t="str">
            <v> １２</v>
          </cell>
          <cell r="B23">
            <v>199619</v>
          </cell>
          <cell r="C23">
            <v>2859062</v>
          </cell>
          <cell r="D23">
            <v>5179</v>
          </cell>
          <cell r="E23">
            <v>187880</v>
          </cell>
          <cell r="F23">
            <v>6516</v>
          </cell>
          <cell r="G23">
            <v>116012</v>
          </cell>
          <cell r="H23">
            <v>15628</v>
          </cell>
          <cell r="I23">
            <v>289618</v>
          </cell>
          <cell r="J23">
            <v>61866</v>
          </cell>
          <cell r="K23">
            <v>648431</v>
          </cell>
          <cell r="L23">
            <v>14046</v>
          </cell>
          <cell r="M23">
            <v>261402</v>
          </cell>
          <cell r="N23">
            <v>96384</v>
          </cell>
          <cell r="O23">
            <v>1355719</v>
          </cell>
          <cell r="P23" t="str">
            <v>１２</v>
          </cell>
        </row>
        <row r="24">
          <cell r="A24" t="str">
            <v>資料:建設省｢建設統計月報｣「建築統計年報」</v>
          </cell>
        </row>
        <row r="25">
          <cell r="A25" t="str">
            <v>  注)この建築物着工統計調査は、建築基準法第１５条第１項の規定によって、建築物の工事に着工しようとする場合 に、建築主から県知事に対して届けられた数値である。</v>
          </cell>
        </row>
        <row r="26">
          <cell r="A26" t="str">
            <v>     ただし、工事にかかる建築物又はその部分の床面積が10平米以下のものは、同条項但書の規定によって着工届が 不要であるので、この統計に含まない。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</sheetNames>
    <sheetDataSet>
      <sheetData sheetId="0">
        <row r="1">
          <cell r="A1" t="str">
            <v>                                       １１４．用     途     別     着 </v>
          </cell>
          <cell r="J1" t="str">
            <v>  工    建    築    数</v>
          </cell>
        </row>
        <row r="2">
          <cell r="A2" t="str">
            <v>(単位  平方メートル、万円)</v>
          </cell>
        </row>
        <row r="3">
          <cell r="A3" t="str">
            <v>年  月  次</v>
          </cell>
          <cell r="B3" t="str">
            <v>居住専用</v>
          </cell>
          <cell r="D3" t="str">
            <v>居住産業併用</v>
          </cell>
          <cell r="F3" t="str">
            <v>農林水産業用</v>
          </cell>
          <cell r="H3" t="str">
            <v>鉱工業用</v>
          </cell>
          <cell r="J3" t="str">
            <v>公益事業用</v>
          </cell>
          <cell r="L3" t="str">
            <v>商業用</v>
          </cell>
          <cell r="N3" t="str">
            <v>サービス業用</v>
          </cell>
          <cell r="P3" t="str">
            <v>公務文教用</v>
          </cell>
          <cell r="R3" t="str">
            <v>その他</v>
          </cell>
          <cell r="T3" t="str">
            <v>標示</v>
          </cell>
        </row>
        <row r="4">
          <cell r="B4" t="str">
            <v>床 面 積</v>
          </cell>
          <cell r="C4" t="str">
            <v>工事費予定額</v>
          </cell>
          <cell r="D4" t="str">
            <v>床 面 積</v>
          </cell>
          <cell r="E4" t="str">
            <v>工事費予定額</v>
          </cell>
          <cell r="F4" t="str">
            <v>床 面 積</v>
          </cell>
          <cell r="G4" t="str">
            <v>工事費予定額</v>
          </cell>
          <cell r="H4" t="str">
            <v>床 面 積</v>
          </cell>
          <cell r="I4" t="str">
            <v>工事費予定額</v>
          </cell>
          <cell r="J4" t="str">
            <v>床 面 積</v>
          </cell>
          <cell r="K4" t="str">
            <v>工事費予定額</v>
          </cell>
          <cell r="L4" t="str">
            <v>床 面 積</v>
          </cell>
          <cell r="M4" t="str">
            <v>工事費予定額</v>
          </cell>
          <cell r="N4" t="str">
            <v>床 面 積</v>
          </cell>
          <cell r="O4" t="str">
            <v>工事費予定額</v>
          </cell>
          <cell r="P4" t="str">
            <v>床 面 積</v>
          </cell>
          <cell r="Q4" t="str">
            <v>工事費予定額</v>
          </cell>
          <cell r="R4" t="str">
            <v>床 面 積</v>
          </cell>
          <cell r="S4" t="str">
            <v>工事費予定額</v>
          </cell>
          <cell r="T4" t="str">
            <v>番号</v>
          </cell>
        </row>
        <row r="5">
          <cell r="A5" t="str">
            <v>平成３年</v>
          </cell>
          <cell r="B5">
            <v>1109193</v>
          </cell>
          <cell r="C5">
            <v>14715449</v>
          </cell>
          <cell r="D5">
            <v>131504</v>
          </cell>
          <cell r="E5">
            <v>1614666</v>
          </cell>
          <cell r="F5">
            <v>103286</v>
          </cell>
          <cell r="G5">
            <v>433360</v>
          </cell>
          <cell r="H5">
            <v>285997</v>
          </cell>
          <cell r="I5">
            <v>3203680</v>
          </cell>
          <cell r="J5">
            <v>102728</v>
          </cell>
          <cell r="K5">
            <v>1417620</v>
          </cell>
          <cell r="L5">
            <v>182524</v>
          </cell>
          <cell r="M5">
            <v>2694018</v>
          </cell>
          <cell r="N5">
            <v>294968</v>
          </cell>
          <cell r="O5">
            <v>5730630</v>
          </cell>
          <cell r="P5">
            <v>204016</v>
          </cell>
          <cell r="Q5">
            <v>3953755</v>
          </cell>
          <cell r="R5">
            <v>1411</v>
          </cell>
          <cell r="S5">
            <v>51500</v>
          </cell>
          <cell r="T5" t="str">
            <v>３</v>
          </cell>
        </row>
        <row r="6">
          <cell r="A6" t="str">
            <v>　４</v>
          </cell>
          <cell r="B6">
            <v>1101965</v>
          </cell>
          <cell r="C6">
            <v>14447162</v>
          </cell>
          <cell r="D6">
            <v>135330</v>
          </cell>
          <cell r="E6">
            <v>1645575</v>
          </cell>
          <cell r="F6">
            <v>113263</v>
          </cell>
          <cell r="G6">
            <v>530407</v>
          </cell>
          <cell r="H6">
            <v>221409</v>
          </cell>
          <cell r="I6">
            <v>1974363</v>
          </cell>
          <cell r="J6">
            <v>71360</v>
          </cell>
          <cell r="K6">
            <v>1961304</v>
          </cell>
          <cell r="L6">
            <v>200068</v>
          </cell>
          <cell r="M6">
            <v>2516391</v>
          </cell>
          <cell r="N6">
            <v>262956</v>
          </cell>
          <cell r="O6">
            <v>5424374</v>
          </cell>
          <cell r="P6">
            <v>231675</v>
          </cell>
          <cell r="Q6">
            <v>5253949</v>
          </cell>
          <cell r="R6">
            <v>987</v>
          </cell>
          <cell r="S6">
            <v>22100</v>
          </cell>
          <cell r="T6" t="str">
            <v>４</v>
          </cell>
        </row>
        <row r="7">
          <cell r="A7" t="str">
            <v>　５</v>
          </cell>
          <cell r="B7">
            <v>1259655</v>
          </cell>
          <cell r="C7">
            <v>17187612</v>
          </cell>
          <cell r="D7">
            <v>127025</v>
          </cell>
          <cell r="E7">
            <v>1657430</v>
          </cell>
          <cell r="F7">
            <v>77120</v>
          </cell>
          <cell r="G7">
            <v>418989</v>
          </cell>
          <cell r="H7">
            <v>200479</v>
          </cell>
          <cell r="I7">
            <v>1589132</v>
          </cell>
          <cell r="J7">
            <v>38051</v>
          </cell>
          <cell r="K7">
            <v>613770</v>
          </cell>
          <cell r="L7">
            <v>238493</v>
          </cell>
          <cell r="M7">
            <v>3110804</v>
          </cell>
          <cell r="N7">
            <v>251094</v>
          </cell>
          <cell r="O7">
            <v>5299131</v>
          </cell>
          <cell r="P7">
            <v>205868</v>
          </cell>
          <cell r="Q7">
            <v>5253634</v>
          </cell>
          <cell r="R7">
            <v>8062</v>
          </cell>
          <cell r="S7">
            <v>186078</v>
          </cell>
          <cell r="T7" t="str">
            <v>５</v>
          </cell>
        </row>
        <row r="8">
          <cell r="A8" t="str">
            <v>　６</v>
          </cell>
          <cell r="B8">
            <v>1462291</v>
          </cell>
          <cell r="C8">
            <v>20468418</v>
          </cell>
          <cell r="D8">
            <v>129360</v>
          </cell>
          <cell r="E8">
            <v>1673212</v>
          </cell>
          <cell r="F8">
            <v>83782</v>
          </cell>
          <cell r="G8">
            <v>406266</v>
          </cell>
          <cell r="H8">
            <v>178962</v>
          </cell>
          <cell r="I8">
            <v>1495156</v>
          </cell>
          <cell r="J8">
            <v>24520</v>
          </cell>
          <cell r="K8">
            <v>466039</v>
          </cell>
          <cell r="L8">
            <v>180170</v>
          </cell>
          <cell r="M8">
            <v>2140807</v>
          </cell>
          <cell r="N8">
            <v>223063</v>
          </cell>
          <cell r="O8">
            <v>4396285</v>
          </cell>
          <cell r="P8">
            <v>236008</v>
          </cell>
          <cell r="Q8">
            <v>5219217</v>
          </cell>
          <cell r="R8">
            <v>3160</v>
          </cell>
          <cell r="S8">
            <v>85999</v>
          </cell>
          <cell r="T8" t="str">
            <v>６</v>
          </cell>
        </row>
        <row r="10">
          <cell r="A10" t="str">
            <v>　７</v>
          </cell>
          <cell r="B10">
            <v>1205425</v>
          </cell>
          <cell r="C10">
            <v>17076084</v>
          </cell>
          <cell r="D10">
            <v>112678</v>
          </cell>
          <cell r="E10">
            <v>1432912</v>
          </cell>
          <cell r="F10">
            <v>71844</v>
          </cell>
          <cell r="G10">
            <v>359838</v>
          </cell>
          <cell r="H10">
            <v>137638</v>
          </cell>
          <cell r="I10">
            <v>1163047</v>
          </cell>
          <cell r="J10">
            <v>108586</v>
          </cell>
          <cell r="K10">
            <v>2670102</v>
          </cell>
          <cell r="L10">
            <v>174942</v>
          </cell>
          <cell r="M10">
            <v>1971965</v>
          </cell>
          <cell r="N10">
            <v>231932</v>
          </cell>
          <cell r="O10">
            <v>3963615</v>
          </cell>
          <cell r="P10">
            <v>142159</v>
          </cell>
          <cell r="Q10">
            <v>2838715</v>
          </cell>
          <cell r="R10">
            <v>4739</v>
          </cell>
          <cell r="S10">
            <v>133090</v>
          </cell>
          <cell r="T10" t="str">
            <v>７</v>
          </cell>
        </row>
        <row r="12">
          <cell r="A12" t="str">
            <v>　　１月</v>
          </cell>
          <cell r="B12">
            <v>81957</v>
          </cell>
          <cell r="C12">
            <v>1140066</v>
          </cell>
          <cell r="D12">
            <v>5743</v>
          </cell>
          <cell r="E12">
            <v>83600</v>
          </cell>
          <cell r="F12">
            <v>5128</v>
          </cell>
          <cell r="G12">
            <v>23770</v>
          </cell>
          <cell r="H12">
            <v>14806</v>
          </cell>
          <cell r="I12">
            <v>152084</v>
          </cell>
          <cell r="J12">
            <v>1032</v>
          </cell>
          <cell r="K12">
            <v>14450</v>
          </cell>
          <cell r="L12">
            <v>17083</v>
          </cell>
          <cell r="M12">
            <v>202785</v>
          </cell>
          <cell r="N12">
            <v>7979</v>
          </cell>
          <cell r="O12">
            <v>128248</v>
          </cell>
          <cell r="P12">
            <v>8547</v>
          </cell>
          <cell r="Q12">
            <v>87455</v>
          </cell>
          <cell r="R12">
            <v>69</v>
          </cell>
          <cell r="S12">
            <v>1490</v>
          </cell>
          <cell r="T12" t="str">
            <v>１</v>
          </cell>
        </row>
        <row r="13">
          <cell r="A13" t="str">
            <v>　　２　</v>
          </cell>
          <cell r="B13">
            <v>101707</v>
          </cell>
          <cell r="C13">
            <v>1410607</v>
          </cell>
          <cell r="D13">
            <v>10865</v>
          </cell>
          <cell r="E13">
            <v>153942</v>
          </cell>
          <cell r="F13">
            <v>2444</v>
          </cell>
          <cell r="G13">
            <v>13613</v>
          </cell>
          <cell r="H13">
            <v>8310</v>
          </cell>
          <cell r="I13">
            <v>66690</v>
          </cell>
          <cell r="J13">
            <v>1221</v>
          </cell>
          <cell r="K13">
            <v>19155</v>
          </cell>
          <cell r="L13">
            <v>17824</v>
          </cell>
          <cell r="M13">
            <v>233267</v>
          </cell>
          <cell r="N13">
            <v>9515</v>
          </cell>
          <cell r="O13">
            <v>160890</v>
          </cell>
          <cell r="P13">
            <v>7509</v>
          </cell>
          <cell r="Q13">
            <v>117935</v>
          </cell>
          <cell r="R13" t="str">
            <v>－</v>
          </cell>
          <cell r="S13" t="str">
            <v>－</v>
          </cell>
          <cell r="T13" t="str">
            <v>２</v>
          </cell>
        </row>
        <row r="14">
          <cell r="A14" t="str">
            <v>　　３　</v>
          </cell>
          <cell r="B14">
            <v>104866</v>
          </cell>
          <cell r="C14">
            <v>1471386</v>
          </cell>
          <cell r="D14">
            <v>8175</v>
          </cell>
          <cell r="E14">
            <v>100684</v>
          </cell>
          <cell r="F14">
            <v>2459</v>
          </cell>
          <cell r="G14">
            <v>12292</v>
          </cell>
          <cell r="H14">
            <v>6075</v>
          </cell>
          <cell r="I14">
            <v>47850</v>
          </cell>
          <cell r="J14">
            <v>2022</v>
          </cell>
          <cell r="K14">
            <v>23110</v>
          </cell>
          <cell r="L14">
            <v>11748</v>
          </cell>
          <cell r="M14">
            <v>116398</v>
          </cell>
          <cell r="N14">
            <v>10837</v>
          </cell>
          <cell r="O14">
            <v>189557</v>
          </cell>
          <cell r="P14">
            <v>8957</v>
          </cell>
          <cell r="Q14">
            <v>229670</v>
          </cell>
          <cell r="R14" t="str">
            <v>－</v>
          </cell>
          <cell r="S14" t="str">
            <v>－</v>
          </cell>
          <cell r="T14" t="str">
            <v>３</v>
          </cell>
        </row>
        <row r="15">
          <cell r="A15" t="str">
            <v>　　４　</v>
          </cell>
          <cell r="B15">
            <v>103861</v>
          </cell>
          <cell r="C15">
            <v>1472313</v>
          </cell>
          <cell r="D15">
            <v>10730</v>
          </cell>
          <cell r="E15">
            <v>151303</v>
          </cell>
          <cell r="F15">
            <v>2649</v>
          </cell>
          <cell r="G15">
            <v>14558</v>
          </cell>
          <cell r="H15">
            <v>13590</v>
          </cell>
          <cell r="I15">
            <v>121625</v>
          </cell>
          <cell r="J15">
            <v>106</v>
          </cell>
          <cell r="K15">
            <v>650</v>
          </cell>
          <cell r="L15">
            <v>12561</v>
          </cell>
          <cell r="M15">
            <v>134205</v>
          </cell>
          <cell r="N15">
            <v>15303</v>
          </cell>
          <cell r="O15">
            <v>305744</v>
          </cell>
          <cell r="P15">
            <v>3766</v>
          </cell>
          <cell r="Q15">
            <v>57404</v>
          </cell>
          <cell r="R15" t="str">
            <v>－</v>
          </cell>
          <cell r="S15" t="str">
            <v>－</v>
          </cell>
          <cell r="T15" t="str">
            <v>４</v>
          </cell>
        </row>
        <row r="16">
          <cell r="A16" t="str">
            <v>　　５　</v>
          </cell>
          <cell r="B16">
            <v>72041</v>
          </cell>
          <cell r="C16">
            <v>1020350</v>
          </cell>
          <cell r="D16">
            <v>13767</v>
          </cell>
          <cell r="E16">
            <v>167043</v>
          </cell>
          <cell r="F16">
            <v>4084</v>
          </cell>
          <cell r="G16">
            <v>22197</v>
          </cell>
          <cell r="H16">
            <v>7185</v>
          </cell>
          <cell r="I16">
            <v>58138</v>
          </cell>
          <cell r="J16">
            <v>1480</v>
          </cell>
          <cell r="K16">
            <v>40640</v>
          </cell>
          <cell r="L16">
            <v>10307</v>
          </cell>
          <cell r="M16">
            <v>110598</v>
          </cell>
          <cell r="N16">
            <v>31185</v>
          </cell>
          <cell r="O16">
            <v>348194</v>
          </cell>
          <cell r="P16">
            <v>11608</v>
          </cell>
          <cell r="Q16">
            <v>260728</v>
          </cell>
          <cell r="R16">
            <v>17</v>
          </cell>
          <cell r="S16">
            <v>850</v>
          </cell>
          <cell r="T16" t="str">
            <v>５</v>
          </cell>
        </row>
        <row r="17">
          <cell r="A17" t="str">
            <v>　　６　</v>
          </cell>
          <cell r="B17">
            <v>104312</v>
          </cell>
          <cell r="C17">
            <v>1474700</v>
          </cell>
          <cell r="D17">
            <v>8042</v>
          </cell>
          <cell r="E17">
            <v>92555</v>
          </cell>
          <cell r="F17">
            <v>5894</v>
          </cell>
          <cell r="G17">
            <v>33124</v>
          </cell>
          <cell r="H17">
            <v>13827</v>
          </cell>
          <cell r="I17">
            <v>133513</v>
          </cell>
          <cell r="J17">
            <v>18439</v>
          </cell>
          <cell r="K17">
            <v>334890</v>
          </cell>
          <cell r="L17">
            <v>20775</v>
          </cell>
          <cell r="M17">
            <v>252970</v>
          </cell>
          <cell r="N17">
            <v>26045</v>
          </cell>
          <cell r="O17">
            <v>380280</v>
          </cell>
          <cell r="P17">
            <v>8041</v>
          </cell>
          <cell r="Q17">
            <v>92675</v>
          </cell>
          <cell r="R17">
            <v>204</v>
          </cell>
          <cell r="S17">
            <v>840</v>
          </cell>
          <cell r="T17" t="str">
            <v>６</v>
          </cell>
        </row>
        <row r="18">
          <cell r="A18" t="str">
            <v>　　７　</v>
          </cell>
          <cell r="B18">
            <v>98015</v>
          </cell>
          <cell r="C18">
            <v>1410459</v>
          </cell>
          <cell r="D18">
            <v>17716</v>
          </cell>
          <cell r="E18">
            <v>204120</v>
          </cell>
          <cell r="F18">
            <v>12558</v>
          </cell>
          <cell r="G18">
            <v>46311</v>
          </cell>
          <cell r="H18">
            <v>19461</v>
          </cell>
          <cell r="I18">
            <v>157404</v>
          </cell>
          <cell r="J18">
            <v>74</v>
          </cell>
          <cell r="K18">
            <v>350</v>
          </cell>
          <cell r="L18">
            <v>18617</v>
          </cell>
          <cell r="M18">
            <v>181074</v>
          </cell>
          <cell r="N18">
            <v>17694</v>
          </cell>
          <cell r="O18">
            <v>289725</v>
          </cell>
          <cell r="P18">
            <v>20518</v>
          </cell>
          <cell r="Q18">
            <v>398474</v>
          </cell>
          <cell r="R18">
            <v>40</v>
          </cell>
          <cell r="S18">
            <v>300</v>
          </cell>
          <cell r="T18" t="str">
            <v>７</v>
          </cell>
        </row>
        <row r="19">
          <cell r="A19" t="str">
            <v>　　８　</v>
          </cell>
          <cell r="B19">
            <v>91627</v>
          </cell>
          <cell r="C19">
            <v>1267379</v>
          </cell>
          <cell r="D19">
            <v>7206</v>
          </cell>
          <cell r="E19">
            <v>97170</v>
          </cell>
          <cell r="F19">
            <v>3640</v>
          </cell>
          <cell r="G19">
            <v>20219</v>
          </cell>
          <cell r="H19">
            <v>12132</v>
          </cell>
          <cell r="I19">
            <v>73730</v>
          </cell>
          <cell r="J19">
            <v>32938</v>
          </cell>
          <cell r="K19">
            <v>1027642</v>
          </cell>
          <cell r="L19">
            <v>10820</v>
          </cell>
          <cell r="M19">
            <v>112750</v>
          </cell>
          <cell r="N19">
            <v>20215</v>
          </cell>
          <cell r="O19">
            <v>283050</v>
          </cell>
          <cell r="P19">
            <v>10075</v>
          </cell>
          <cell r="Q19">
            <v>229660</v>
          </cell>
          <cell r="R19">
            <v>3596</v>
          </cell>
          <cell r="S19">
            <v>114400</v>
          </cell>
          <cell r="T19" t="str">
            <v>８</v>
          </cell>
        </row>
        <row r="20">
          <cell r="A20" t="str">
            <v>　　９　</v>
          </cell>
          <cell r="B20">
            <v>97120</v>
          </cell>
          <cell r="C20">
            <v>1396096</v>
          </cell>
          <cell r="D20">
            <v>8711</v>
          </cell>
          <cell r="E20">
            <v>104666</v>
          </cell>
          <cell r="F20">
            <v>6031</v>
          </cell>
          <cell r="G20">
            <v>23195</v>
          </cell>
          <cell r="H20">
            <v>10504</v>
          </cell>
          <cell r="I20">
            <v>88600</v>
          </cell>
          <cell r="J20">
            <v>10615</v>
          </cell>
          <cell r="K20">
            <v>114910</v>
          </cell>
          <cell r="L20">
            <v>13955</v>
          </cell>
          <cell r="M20">
            <v>156296</v>
          </cell>
          <cell r="N20">
            <v>17592</v>
          </cell>
          <cell r="O20">
            <v>236130</v>
          </cell>
          <cell r="P20">
            <v>16941</v>
          </cell>
          <cell r="Q20">
            <v>353953</v>
          </cell>
          <cell r="R20" t="str">
            <v>－</v>
          </cell>
          <cell r="S20" t="str">
            <v>－</v>
          </cell>
          <cell r="T20" t="str">
            <v>９</v>
          </cell>
        </row>
        <row r="21">
          <cell r="A21" t="str">
            <v> １０</v>
          </cell>
          <cell r="B21">
            <v>106174</v>
          </cell>
          <cell r="C21">
            <v>1534573</v>
          </cell>
          <cell r="D21">
            <v>6297</v>
          </cell>
          <cell r="E21">
            <v>84256</v>
          </cell>
          <cell r="F21">
            <v>5579</v>
          </cell>
          <cell r="G21">
            <v>26928</v>
          </cell>
          <cell r="H21">
            <v>10287</v>
          </cell>
          <cell r="I21">
            <v>93456</v>
          </cell>
          <cell r="J21">
            <v>32502</v>
          </cell>
          <cell r="K21">
            <v>945250</v>
          </cell>
          <cell r="L21">
            <v>17056</v>
          </cell>
          <cell r="M21">
            <v>198929</v>
          </cell>
          <cell r="N21">
            <v>24612</v>
          </cell>
          <cell r="O21">
            <v>490677</v>
          </cell>
          <cell r="P21">
            <v>20260</v>
          </cell>
          <cell r="Q21">
            <v>446384</v>
          </cell>
          <cell r="R21">
            <v>85</v>
          </cell>
          <cell r="S21">
            <v>1180</v>
          </cell>
          <cell r="T21" t="str">
            <v>１０</v>
          </cell>
        </row>
        <row r="22">
          <cell r="A22" t="str">
            <v> １１</v>
          </cell>
          <cell r="B22">
            <v>132045</v>
          </cell>
          <cell r="C22">
            <v>1844400</v>
          </cell>
          <cell r="D22">
            <v>8917</v>
          </cell>
          <cell r="E22">
            <v>114818</v>
          </cell>
          <cell r="F22">
            <v>4204</v>
          </cell>
          <cell r="G22">
            <v>31004</v>
          </cell>
          <cell r="H22">
            <v>8165</v>
          </cell>
          <cell r="I22">
            <v>72254</v>
          </cell>
          <cell r="J22">
            <v>1349</v>
          </cell>
          <cell r="K22">
            <v>15640</v>
          </cell>
          <cell r="L22">
            <v>8767</v>
          </cell>
          <cell r="M22">
            <v>130335</v>
          </cell>
          <cell r="N22">
            <v>35318</v>
          </cell>
          <cell r="O22">
            <v>772975</v>
          </cell>
          <cell r="P22">
            <v>13089</v>
          </cell>
          <cell r="Q22">
            <v>264903</v>
          </cell>
          <cell r="R22">
            <v>510</v>
          </cell>
          <cell r="S22">
            <v>11200</v>
          </cell>
          <cell r="T22" t="str">
            <v>１１</v>
          </cell>
        </row>
        <row r="23">
          <cell r="A23" t="str">
            <v> １２</v>
          </cell>
          <cell r="B23">
            <v>111700</v>
          </cell>
          <cell r="C23">
            <v>1633755</v>
          </cell>
          <cell r="D23">
            <v>6509</v>
          </cell>
          <cell r="E23">
            <v>78755</v>
          </cell>
          <cell r="F23">
            <v>17174</v>
          </cell>
          <cell r="G23">
            <v>92627</v>
          </cell>
          <cell r="H23">
            <v>13296</v>
          </cell>
          <cell r="I23">
            <v>97703</v>
          </cell>
          <cell r="J23">
            <v>6808</v>
          </cell>
          <cell r="K23">
            <v>133415</v>
          </cell>
          <cell r="L23">
            <v>15429</v>
          </cell>
          <cell r="M23">
            <v>142358</v>
          </cell>
          <cell r="N23">
            <v>15637</v>
          </cell>
          <cell r="O23">
            <v>378145</v>
          </cell>
          <cell r="P23">
            <v>12848</v>
          </cell>
          <cell r="Q23">
            <v>299474</v>
          </cell>
          <cell r="R23">
            <v>218</v>
          </cell>
          <cell r="S23">
            <v>2830</v>
          </cell>
          <cell r="T23" t="str">
            <v>１２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15"/>
    </sheetNames>
    <sheetDataSet>
      <sheetData sheetId="0">
        <row r="1">
          <cell r="A1" t="str">
            <v>                          １１５．構    造    別    着 </v>
          </cell>
          <cell r="G1" t="str">
            <v>工    建    築    数</v>
          </cell>
        </row>
        <row r="2">
          <cell r="A2" t="str">
            <v>(単位  平方メートル、万円)</v>
          </cell>
        </row>
        <row r="3">
          <cell r="A3" t="str">
            <v>年  月  次</v>
          </cell>
          <cell r="B3" t="str">
            <v>総    数</v>
          </cell>
          <cell r="D3" t="str">
            <v>木    造</v>
          </cell>
          <cell r="F3" t="str">
            <v>鉄骨･鉄筋コンクリート造</v>
          </cell>
          <cell r="H3" t="str">
            <v>鉄筋コンク     リート造</v>
          </cell>
          <cell r="J3" t="str">
            <v>鉄  骨  造</v>
          </cell>
          <cell r="L3" t="str">
            <v>コンクリートブロック造</v>
          </cell>
          <cell r="N3" t="str">
            <v>そ  の  他</v>
          </cell>
          <cell r="P3" t="str">
            <v>標示</v>
          </cell>
        </row>
        <row r="4">
          <cell r="B4" t="str">
            <v>床 面 積</v>
          </cell>
          <cell r="C4" t="str">
            <v>工事費予定額</v>
          </cell>
          <cell r="D4" t="str">
            <v>床 面 積</v>
          </cell>
          <cell r="E4" t="str">
            <v>工事費予定額</v>
          </cell>
          <cell r="F4" t="str">
            <v>床 面 積</v>
          </cell>
          <cell r="G4" t="str">
            <v>工事費予定額</v>
          </cell>
          <cell r="H4" t="str">
            <v>床 面 積</v>
          </cell>
          <cell r="I4" t="str">
            <v>工事費予定額</v>
          </cell>
          <cell r="J4" t="str">
            <v>床 面 積</v>
          </cell>
          <cell r="K4" t="str">
            <v>工事費予定額</v>
          </cell>
          <cell r="L4" t="str">
            <v>床 面 積</v>
          </cell>
          <cell r="M4" t="str">
            <v>工事費予定額</v>
          </cell>
          <cell r="N4" t="str">
            <v>床 面 積</v>
          </cell>
          <cell r="O4" t="str">
            <v>工事費予定額</v>
          </cell>
          <cell r="P4" t="str">
            <v>番号</v>
          </cell>
        </row>
        <row r="5">
          <cell r="A5" t="str">
            <v>平成３年</v>
          </cell>
          <cell r="B5">
            <v>2415627</v>
          </cell>
          <cell r="C5">
            <v>33814678</v>
          </cell>
          <cell r="D5">
            <v>853750</v>
          </cell>
          <cell r="E5">
            <v>9637922</v>
          </cell>
          <cell r="F5">
            <v>176139</v>
          </cell>
          <cell r="G5">
            <v>4478397</v>
          </cell>
          <cell r="H5">
            <v>445239</v>
          </cell>
          <cell r="I5">
            <v>8481231</v>
          </cell>
          <cell r="J5">
            <v>925844</v>
          </cell>
          <cell r="K5">
            <v>11020800</v>
          </cell>
          <cell r="L5">
            <v>6480</v>
          </cell>
          <cell r="M5">
            <v>70410</v>
          </cell>
          <cell r="N5">
            <v>8175</v>
          </cell>
          <cell r="O5">
            <v>125918</v>
          </cell>
          <cell r="P5" t="str">
            <v>３</v>
          </cell>
        </row>
        <row r="6">
          <cell r="A6" t="str">
            <v>　４</v>
          </cell>
          <cell r="B6">
            <v>2339013</v>
          </cell>
          <cell r="C6">
            <v>33775625</v>
          </cell>
          <cell r="D6">
            <v>920488</v>
          </cell>
          <cell r="E6">
            <v>10890938</v>
          </cell>
          <cell r="F6">
            <v>129060</v>
          </cell>
          <cell r="G6">
            <v>3720758</v>
          </cell>
          <cell r="H6">
            <v>418082</v>
          </cell>
          <cell r="I6">
            <v>8610782</v>
          </cell>
          <cell r="J6">
            <v>847886</v>
          </cell>
          <cell r="K6">
            <v>10441711</v>
          </cell>
          <cell r="L6">
            <v>5167</v>
          </cell>
          <cell r="M6">
            <v>56858</v>
          </cell>
          <cell r="N6">
            <v>18330</v>
          </cell>
          <cell r="O6">
            <v>54898</v>
          </cell>
          <cell r="P6" t="str">
            <v>４</v>
          </cell>
        </row>
        <row r="7">
          <cell r="A7" t="str">
            <v>　５</v>
          </cell>
          <cell r="B7">
            <v>2405847</v>
          </cell>
          <cell r="C7">
            <v>35316580</v>
          </cell>
          <cell r="D7">
            <v>973740</v>
          </cell>
          <cell r="E7">
            <v>12321552</v>
          </cell>
          <cell r="F7">
            <v>78293</v>
          </cell>
          <cell r="G7">
            <v>1629127</v>
          </cell>
          <cell r="H7">
            <v>493323</v>
          </cell>
          <cell r="I7">
            <v>9474905</v>
          </cell>
          <cell r="J7">
            <v>854736</v>
          </cell>
          <cell r="K7">
            <v>11829842</v>
          </cell>
          <cell r="L7">
            <v>4532</v>
          </cell>
          <cell r="M7">
            <v>51747</v>
          </cell>
          <cell r="N7">
            <v>1223</v>
          </cell>
          <cell r="O7">
            <v>9407</v>
          </cell>
          <cell r="P7" t="str">
            <v>５</v>
          </cell>
        </row>
        <row r="8">
          <cell r="A8" t="str">
            <v>　６</v>
          </cell>
          <cell r="B8">
            <v>2521253</v>
          </cell>
          <cell r="C8">
            <v>36351399</v>
          </cell>
          <cell r="D8">
            <v>1025754</v>
          </cell>
          <cell r="E8">
            <v>13816171</v>
          </cell>
          <cell r="F8">
            <v>200431</v>
          </cell>
          <cell r="G8">
            <v>4011676</v>
          </cell>
          <cell r="H8">
            <v>436192</v>
          </cell>
          <cell r="I8">
            <v>8262771</v>
          </cell>
          <cell r="J8">
            <v>846669</v>
          </cell>
          <cell r="K8">
            <v>10174822</v>
          </cell>
          <cell r="L8">
            <v>3634</v>
          </cell>
          <cell r="M8">
            <v>42552</v>
          </cell>
          <cell r="N8">
            <v>8573</v>
          </cell>
          <cell r="O8">
            <v>43407</v>
          </cell>
          <cell r="P8" t="str">
            <v>６</v>
          </cell>
        </row>
        <row r="10">
          <cell r="A10" t="str">
            <v>　７</v>
          </cell>
          <cell r="B10">
            <v>2189943</v>
          </cell>
          <cell r="C10">
            <v>31609368</v>
          </cell>
          <cell r="D10">
            <v>880521</v>
          </cell>
          <cell r="E10">
            <v>12120936</v>
          </cell>
          <cell r="F10">
            <v>113970</v>
          </cell>
          <cell r="G10">
            <v>2336476</v>
          </cell>
          <cell r="H10">
            <v>349388</v>
          </cell>
          <cell r="I10">
            <v>6209189</v>
          </cell>
          <cell r="J10">
            <v>841939</v>
          </cell>
          <cell r="K10">
            <v>10894770</v>
          </cell>
          <cell r="L10">
            <v>2799</v>
          </cell>
          <cell r="M10">
            <v>36497</v>
          </cell>
          <cell r="N10">
            <v>1326</v>
          </cell>
          <cell r="O10">
            <v>11500</v>
          </cell>
          <cell r="P10" t="str">
            <v>７</v>
          </cell>
        </row>
        <row r="12">
          <cell r="A12" t="str">
            <v>　　１月</v>
          </cell>
          <cell r="B12">
            <v>142344</v>
          </cell>
          <cell r="C12">
            <v>1833948</v>
          </cell>
          <cell r="D12">
            <v>61366</v>
          </cell>
          <cell r="E12">
            <v>833767</v>
          </cell>
          <cell r="F12">
            <v>99</v>
          </cell>
          <cell r="G12">
            <v>500</v>
          </cell>
          <cell r="H12">
            <v>25175</v>
          </cell>
          <cell r="I12">
            <v>332924</v>
          </cell>
          <cell r="J12">
            <v>55607</v>
          </cell>
          <cell r="K12">
            <v>665857</v>
          </cell>
          <cell r="L12">
            <v>68</v>
          </cell>
          <cell r="M12">
            <v>700</v>
          </cell>
          <cell r="N12">
            <v>29</v>
          </cell>
          <cell r="O12">
            <v>200</v>
          </cell>
          <cell r="P12" t="str">
            <v>１</v>
          </cell>
        </row>
        <row r="13">
          <cell r="A13" t="str">
            <v>　　２　</v>
          </cell>
          <cell r="B13">
            <v>159395</v>
          </cell>
          <cell r="C13">
            <v>2176099</v>
          </cell>
          <cell r="D13">
            <v>84450</v>
          </cell>
          <cell r="E13">
            <v>1162132</v>
          </cell>
          <cell r="F13">
            <v>7442</v>
          </cell>
          <cell r="G13">
            <v>83000</v>
          </cell>
          <cell r="H13">
            <v>14137</v>
          </cell>
          <cell r="I13">
            <v>265700</v>
          </cell>
          <cell r="J13">
            <v>52592</v>
          </cell>
          <cell r="K13">
            <v>657287</v>
          </cell>
          <cell r="L13">
            <v>303</v>
          </cell>
          <cell r="M13">
            <v>3980</v>
          </cell>
          <cell r="N13">
            <v>471</v>
          </cell>
          <cell r="O13">
            <v>4000</v>
          </cell>
          <cell r="P13" t="str">
            <v>２</v>
          </cell>
        </row>
        <row r="14">
          <cell r="A14" t="str">
            <v>　　３　</v>
          </cell>
          <cell r="B14">
            <v>155139</v>
          </cell>
          <cell r="C14">
            <v>2190947</v>
          </cell>
          <cell r="D14">
            <v>73305</v>
          </cell>
          <cell r="E14">
            <v>1009923</v>
          </cell>
          <cell r="F14">
            <v>4849</v>
          </cell>
          <cell r="G14">
            <v>51600</v>
          </cell>
          <cell r="H14">
            <v>33390</v>
          </cell>
          <cell r="I14">
            <v>628349</v>
          </cell>
          <cell r="J14">
            <v>43276</v>
          </cell>
          <cell r="K14">
            <v>498115</v>
          </cell>
          <cell r="L14">
            <v>40</v>
          </cell>
          <cell r="M14">
            <v>320</v>
          </cell>
          <cell r="N14">
            <v>279</v>
          </cell>
          <cell r="O14">
            <v>2640</v>
          </cell>
          <cell r="P14" t="str">
            <v>３</v>
          </cell>
        </row>
        <row r="15">
          <cell r="A15" t="str">
            <v>　　４　</v>
          </cell>
          <cell r="B15">
            <v>162566</v>
          </cell>
          <cell r="C15">
            <v>2257802</v>
          </cell>
          <cell r="D15">
            <v>84310</v>
          </cell>
          <cell r="E15">
            <v>1173012</v>
          </cell>
          <cell r="F15">
            <v>7821</v>
          </cell>
          <cell r="G15">
            <v>156776</v>
          </cell>
          <cell r="H15">
            <v>16752</v>
          </cell>
          <cell r="I15">
            <v>254786</v>
          </cell>
          <cell r="J15">
            <v>53506</v>
          </cell>
          <cell r="K15">
            <v>671823</v>
          </cell>
          <cell r="L15">
            <v>161</v>
          </cell>
          <cell r="M15">
            <v>1355</v>
          </cell>
          <cell r="N15">
            <v>16</v>
          </cell>
          <cell r="O15">
            <v>50</v>
          </cell>
          <cell r="P15" t="str">
            <v>４</v>
          </cell>
        </row>
        <row r="16">
          <cell r="A16" t="str">
            <v>　　５　</v>
          </cell>
          <cell r="B16">
            <v>151674</v>
          </cell>
          <cell r="C16">
            <v>2028738</v>
          </cell>
          <cell r="D16">
            <v>58132</v>
          </cell>
          <cell r="E16">
            <v>794158</v>
          </cell>
          <cell r="F16" t="str">
            <v>           -</v>
          </cell>
          <cell r="G16" t="str">
            <v>           -</v>
          </cell>
          <cell r="H16">
            <v>13336</v>
          </cell>
          <cell r="I16">
            <v>261550</v>
          </cell>
          <cell r="J16">
            <v>79973</v>
          </cell>
          <cell r="K16">
            <v>969784</v>
          </cell>
          <cell r="L16">
            <v>182</v>
          </cell>
          <cell r="M16">
            <v>2806</v>
          </cell>
          <cell r="N16">
            <v>51</v>
          </cell>
          <cell r="O16">
            <v>440</v>
          </cell>
          <cell r="P16" t="str">
            <v>５</v>
          </cell>
        </row>
        <row r="17">
          <cell r="A17" t="str">
            <v>　　６　</v>
          </cell>
          <cell r="B17">
            <v>205579</v>
          </cell>
          <cell r="C17">
            <v>2795547</v>
          </cell>
          <cell r="D17">
            <v>66409</v>
          </cell>
          <cell r="E17">
            <v>874717</v>
          </cell>
          <cell r="F17">
            <v>27649</v>
          </cell>
          <cell r="G17">
            <v>409400</v>
          </cell>
          <cell r="H17">
            <v>25569</v>
          </cell>
          <cell r="I17">
            <v>366357</v>
          </cell>
          <cell r="J17">
            <v>85768</v>
          </cell>
          <cell r="K17">
            <v>1143423</v>
          </cell>
          <cell r="L17">
            <v>146</v>
          </cell>
          <cell r="M17">
            <v>1480</v>
          </cell>
          <cell r="N17">
            <v>38</v>
          </cell>
          <cell r="O17">
            <v>170</v>
          </cell>
          <cell r="P17" t="str">
            <v>６</v>
          </cell>
        </row>
        <row r="18">
          <cell r="A18" t="str">
            <v>　　７　</v>
          </cell>
          <cell r="B18">
            <v>204693</v>
          </cell>
          <cell r="C18">
            <v>2688217</v>
          </cell>
          <cell r="D18">
            <v>75784</v>
          </cell>
          <cell r="E18">
            <v>1059493</v>
          </cell>
          <cell r="F18">
            <v>3284</v>
          </cell>
          <cell r="G18">
            <v>57900</v>
          </cell>
          <cell r="H18">
            <v>37839</v>
          </cell>
          <cell r="I18">
            <v>613262</v>
          </cell>
          <cell r="J18">
            <v>87548</v>
          </cell>
          <cell r="K18">
            <v>954698</v>
          </cell>
          <cell r="L18">
            <v>103</v>
          </cell>
          <cell r="M18">
            <v>1164</v>
          </cell>
          <cell r="N18">
            <v>135</v>
          </cell>
          <cell r="O18">
            <v>1700</v>
          </cell>
          <cell r="P18" t="str">
            <v>７</v>
          </cell>
        </row>
        <row r="19">
          <cell r="A19" t="str">
            <v>　　８　</v>
          </cell>
          <cell r="B19">
            <v>192249</v>
          </cell>
          <cell r="C19">
            <v>3226000</v>
          </cell>
          <cell r="D19">
            <v>64684</v>
          </cell>
          <cell r="E19">
            <v>868153</v>
          </cell>
          <cell r="F19">
            <v>39214</v>
          </cell>
          <cell r="G19">
            <v>1164980</v>
          </cell>
          <cell r="H19">
            <v>18329</v>
          </cell>
          <cell r="I19">
            <v>309620</v>
          </cell>
          <cell r="J19">
            <v>69759</v>
          </cell>
          <cell r="K19">
            <v>879957</v>
          </cell>
          <cell r="L19">
            <v>244</v>
          </cell>
          <cell r="M19">
            <v>3240</v>
          </cell>
          <cell r="N19">
            <v>19</v>
          </cell>
          <cell r="O19">
            <v>50</v>
          </cell>
          <cell r="P19" t="str">
            <v>８</v>
          </cell>
        </row>
        <row r="20">
          <cell r="A20" t="str">
            <v>　　９　</v>
          </cell>
          <cell r="B20">
            <v>181469</v>
          </cell>
          <cell r="C20">
            <v>2473846</v>
          </cell>
          <cell r="D20">
            <v>64962</v>
          </cell>
          <cell r="E20">
            <v>890396</v>
          </cell>
          <cell r="F20">
            <v>3840</v>
          </cell>
          <cell r="G20">
            <v>38550</v>
          </cell>
          <cell r="H20">
            <v>37913</v>
          </cell>
          <cell r="I20">
            <v>614230</v>
          </cell>
          <cell r="J20">
            <v>74003</v>
          </cell>
          <cell r="K20">
            <v>922255</v>
          </cell>
          <cell r="L20">
            <v>606</v>
          </cell>
          <cell r="M20">
            <v>6645</v>
          </cell>
          <cell r="N20">
            <v>145</v>
          </cell>
          <cell r="O20">
            <v>1770</v>
          </cell>
          <cell r="P20" t="str">
            <v>９</v>
          </cell>
        </row>
        <row r="21">
          <cell r="A21" t="str">
            <v> １０</v>
          </cell>
          <cell r="B21">
            <v>222852</v>
          </cell>
          <cell r="C21">
            <v>3821633</v>
          </cell>
          <cell r="D21">
            <v>90141</v>
          </cell>
          <cell r="E21">
            <v>1260034</v>
          </cell>
          <cell r="F21" t="str">
            <v>           -</v>
          </cell>
          <cell r="G21" t="str">
            <v>           -</v>
          </cell>
          <cell r="H21">
            <v>39702</v>
          </cell>
          <cell r="I21">
            <v>867472</v>
          </cell>
          <cell r="J21">
            <v>92792</v>
          </cell>
          <cell r="K21">
            <v>1691217</v>
          </cell>
          <cell r="L21">
            <v>184</v>
          </cell>
          <cell r="M21">
            <v>2800</v>
          </cell>
          <cell r="N21">
            <v>33</v>
          </cell>
          <cell r="O21">
            <v>110</v>
          </cell>
          <cell r="P21" t="str">
            <v>１０</v>
          </cell>
        </row>
        <row r="22">
          <cell r="A22" t="str">
            <v> １１</v>
          </cell>
          <cell r="B22">
            <v>212364</v>
          </cell>
          <cell r="C22">
            <v>3257529</v>
          </cell>
          <cell r="D22">
            <v>87656</v>
          </cell>
          <cell r="E22">
            <v>1215812</v>
          </cell>
          <cell r="F22">
            <v>5570</v>
          </cell>
          <cell r="G22">
            <v>86500</v>
          </cell>
          <cell r="H22">
            <v>53550</v>
          </cell>
          <cell r="I22">
            <v>1032899</v>
          </cell>
          <cell r="J22">
            <v>65025</v>
          </cell>
          <cell r="K22">
            <v>915233</v>
          </cell>
          <cell r="L22">
            <v>453</v>
          </cell>
          <cell r="M22">
            <v>6715</v>
          </cell>
          <cell r="N22">
            <v>110</v>
          </cell>
          <cell r="O22">
            <v>370</v>
          </cell>
          <cell r="P22" t="str">
            <v>１１</v>
          </cell>
        </row>
        <row r="23">
          <cell r="A23" t="str">
            <v> １２</v>
          </cell>
          <cell r="B23">
            <v>199619</v>
          </cell>
          <cell r="C23">
            <v>2859062</v>
          </cell>
          <cell r="D23">
            <v>69322</v>
          </cell>
          <cell r="E23">
            <v>979339</v>
          </cell>
          <cell r="F23">
            <v>14202</v>
          </cell>
          <cell r="G23">
            <v>287270</v>
          </cell>
          <cell r="H23">
            <v>33696</v>
          </cell>
          <cell r="I23">
            <v>662040</v>
          </cell>
          <cell r="J23">
            <v>82090</v>
          </cell>
          <cell r="K23">
            <v>925121</v>
          </cell>
          <cell r="L23">
            <v>309</v>
          </cell>
          <cell r="M23">
            <v>5292</v>
          </cell>
          <cell r="N23" t="str">
            <v>           -</v>
          </cell>
          <cell r="O23" t="str">
            <v>           -</v>
          </cell>
          <cell r="P23" t="str">
            <v>１２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6"/>
    </sheetNames>
    <sheetDataSet>
      <sheetData sheetId="0">
        <row r="1">
          <cell r="A1" t="str">
            <v>                             １１６．利   用   別  、  種   類   別</v>
          </cell>
          <cell r="L1" t="str">
            <v>着   工   新    設    住   宅   数</v>
          </cell>
        </row>
        <row r="2">
          <cell r="A2" t="str">
            <v>(単位  戸、平方メートル)</v>
          </cell>
        </row>
        <row r="3">
          <cell r="D3" t="str">
            <v>利          用          別</v>
          </cell>
          <cell r="L3" t="str">
            <v>種              類            別</v>
          </cell>
          <cell r="X3" t="str">
            <v>標</v>
          </cell>
        </row>
        <row r="4">
          <cell r="A4" t="str">
            <v>年  月  次</v>
          </cell>
          <cell r="B4" t="str">
            <v>総    数</v>
          </cell>
          <cell r="D4" t="str">
            <v>持    家</v>
          </cell>
          <cell r="F4" t="str">
            <v>貸   家</v>
          </cell>
          <cell r="H4" t="str">
            <v>給 与 住 宅</v>
          </cell>
          <cell r="J4" t="str">
            <v>分 譲 住 宅</v>
          </cell>
          <cell r="L4" t="str">
            <v>専  用  住  宅</v>
          </cell>
          <cell r="P4" t="str">
            <v>併  用  住  宅</v>
          </cell>
          <cell r="T4" t="str">
            <v>  そ   の   他</v>
          </cell>
          <cell r="X4" t="str">
            <v>示</v>
          </cell>
        </row>
        <row r="5">
          <cell r="L5" t="str">
            <v>一戸建･長屋建</v>
          </cell>
          <cell r="N5" t="str">
            <v>共    同</v>
          </cell>
          <cell r="P5" t="str">
            <v>一戸建･長屋建</v>
          </cell>
          <cell r="R5" t="str">
            <v>共    同</v>
          </cell>
          <cell r="T5" t="str">
            <v>一戸建･長屋建</v>
          </cell>
          <cell r="V5" t="str">
            <v>共    同</v>
          </cell>
          <cell r="X5" t="str">
            <v>番</v>
          </cell>
        </row>
        <row r="6">
          <cell r="B6" t="str">
            <v>戸  数</v>
          </cell>
          <cell r="C6" t="str">
            <v>面  積</v>
          </cell>
          <cell r="D6" t="str">
            <v>戸  数</v>
          </cell>
          <cell r="E6" t="str">
            <v>面  積</v>
          </cell>
          <cell r="F6" t="str">
            <v>戸  数</v>
          </cell>
          <cell r="G6" t="str">
            <v>面  積</v>
          </cell>
          <cell r="H6" t="str">
            <v>戸  数</v>
          </cell>
          <cell r="I6" t="str">
            <v>面  積</v>
          </cell>
          <cell r="J6" t="str">
            <v>戸  数</v>
          </cell>
          <cell r="K6" t="str">
            <v>面  積</v>
          </cell>
          <cell r="L6" t="str">
            <v>戸  数</v>
          </cell>
          <cell r="M6" t="str">
            <v>面  積</v>
          </cell>
          <cell r="N6" t="str">
            <v>戸  数</v>
          </cell>
          <cell r="O6" t="str">
            <v>面  積</v>
          </cell>
          <cell r="P6" t="str">
            <v>戸  数</v>
          </cell>
          <cell r="Q6" t="str">
            <v>面  積</v>
          </cell>
          <cell r="R6" t="str">
            <v>戸  数</v>
          </cell>
          <cell r="S6" t="str">
            <v>面  積</v>
          </cell>
          <cell r="T6" t="str">
            <v>戸  数</v>
          </cell>
          <cell r="U6" t="str">
            <v>面  積</v>
          </cell>
          <cell r="V6" t="str">
            <v>戸  数</v>
          </cell>
          <cell r="W6" t="str">
            <v>面  積</v>
          </cell>
          <cell r="X6" t="str">
            <v>号</v>
          </cell>
        </row>
        <row r="7">
          <cell r="A7" t="str">
            <v>平成３年</v>
          </cell>
          <cell r="B7">
            <v>11281</v>
          </cell>
          <cell r="C7">
            <v>1084810</v>
          </cell>
          <cell r="D7">
            <v>4613</v>
          </cell>
          <cell r="E7">
            <v>635373</v>
          </cell>
          <cell r="F7">
            <v>3639</v>
          </cell>
          <cell r="G7">
            <v>182895</v>
          </cell>
          <cell r="H7">
            <v>295</v>
          </cell>
          <cell r="I7">
            <v>27614</v>
          </cell>
          <cell r="J7">
            <v>2734</v>
          </cell>
          <cell r="K7">
            <v>238928</v>
          </cell>
          <cell r="L7">
            <v>5501</v>
          </cell>
          <cell r="M7">
            <v>711716</v>
          </cell>
          <cell r="N7">
            <v>5313</v>
          </cell>
          <cell r="O7">
            <v>313542</v>
          </cell>
          <cell r="P7">
            <v>377</v>
          </cell>
          <cell r="Q7">
            <v>53814</v>
          </cell>
          <cell r="R7">
            <v>80</v>
          </cell>
          <cell r="S7">
            <v>5038</v>
          </cell>
          <cell r="T7">
            <v>10</v>
          </cell>
          <cell r="U7">
            <v>700</v>
          </cell>
          <cell r="V7" t="str">
            <v>－ </v>
          </cell>
          <cell r="W7" t="str">
            <v>－ </v>
          </cell>
          <cell r="X7" t="str">
            <v>３</v>
          </cell>
        </row>
        <row r="8">
          <cell r="A8" t="str">
            <v>　４</v>
          </cell>
          <cell r="B8">
            <v>10491</v>
          </cell>
          <cell r="C8">
            <v>1069507</v>
          </cell>
          <cell r="D8">
            <v>5002</v>
          </cell>
          <cell r="E8">
            <v>691924</v>
          </cell>
          <cell r="F8">
            <v>3821</v>
          </cell>
          <cell r="G8">
            <v>214174</v>
          </cell>
          <cell r="H8">
            <v>282</v>
          </cell>
          <cell r="I8">
            <v>25769</v>
          </cell>
          <cell r="J8">
            <v>1386</v>
          </cell>
          <cell r="K8">
            <v>137640</v>
          </cell>
          <cell r="L8">
            <v>5856</v>
          </cell>
          <cell r="M8">
            <v>760510</v>
          </cell>
          <cell r="N8">
            <v>4086</v>
          </cell>
          <cell r="O8">
            <v>239641</v>
          </cell>
          <cell r="P8">
            <v>430</v>
          </cell>
          <cell r="Q8">
            <v>62057</v>
          </cell>
          <cell r="R8">
            <v>111</v>
          </cell>
          <cell r="S8">
            <v>6647</v>
          </cell>
          <cell r="T8">
            <v>8</v>
          </cell>
          <cell r="U8">
            <v>652</v>
          </cell>
          <cell r="V8" t="str">
            <v>－ </v>
          </cell>
          <cell r="W8" t="str">
            <v>－ </v>
          </cell>
          <cell r="X8" t="str">
            <v>４</v>
          </cell>
        </row>
        <row r="9">
          <cell r="A9" t="str">
            <v>　５</v>
          </cell>
          <cell r="B9">
            <v>11607</v>
          </cell>
          <cell r="C9">
            <v>1214165</v>
          </cell>
          <cell r="D9">
            <v>5797</v>
          </cell>
          <cell r="E9">
            <v>814232</v>
          </cell>
          <cell r="F9">
            <v>3580</v>
          </cell>
          <cell r="G9">
            <v>200162</v>
          </cell>
          <cell r="H9">
            <v>490</v>
          </cell>
          <cell r="I9">
            <v>43360</v>
          </cell>
          <cell r="J9">
            <v>1740</v>
          </cell>
          <cell r="K9">
            <v>156411</v>
          </cell>
          <cell r="L9">
            <v>6557</v>
          </cell>
          <cell r="M9">
            <v>876059</v>
          </cell>
          <cell r="N9">
            <v>4454</v>
          </cell>
          <cell r="O9">
            <v>265332</v>
          </cell>
          <cell r="P9">
            <v>399</v>
          </cell>
          <cell r="Q9">
            <v>59621</v>
          </cell>
          <cell r="R9">
            <v>188</v>
          </cell>
          <cell r="S9">
            <v>12552</v>
          </cell>
          <cell r="T9">
            <v>9</v>
          </cell>
          <cell r="U9">
            <v>601</v>
          </cell>
          <cell r="V9" t="str">
            <v>－ </v>
          </cell>
          <cell r="W9" t="str">
            <v>－ </v>
          </cell>
          <cell r="X9" t="str">
            <v>５</v>
          </cell>
        </row>
        <row r="10">
          <cell r="A10" t="str">
            <v>　６</v>
          </cell>
          <cell r="B10">
            <v>13665</v>
          </cell>
          <cell r="C10">
            <v>1430172</v>
          </cell>
          <cell r="D10">
            <v>6283</v>
          </cell>
          <cell r="E10">
            <v>883068</v>
          </cell>
          <cell r="F10">
            <v>4805</v>
          </cell>
          <cell r="G10">
            <v>297284</v>
          </cell>
          <cell r="H10">
            <v>447</v>
          </cell>
          <cell r="I10">
            <v>32481</v>
          </cell>
          <cell r="J10">
            <v>2130</v>
          </cell>
          <cell r="K10">
            <v>217339</v>
          </cell>
          <cell r="L10">
            <v>7294</v>
          </cell>
          <cell r="M10">
            <v>965939</v>
          </cell>
          <cell r="N10">
            <v>5766</v>
          </cell>
          <cell r="O10">
            <v>394608</v>
          </cell>
          <cell r="P10">
            <v>415</v>
          </cell>
          <cell r="Q10">
            <v>57989</v>
          </cell>
          <cell r="R10">
            <v>186</v>
          </cell>
          <cell r="S10">
            <v>11054</v>
          </cell>
          <cell r="T10">
            <v>4</v>
          </cell>
          <cell r="U10">
            <v>582</v>
          </cell>
          <cell r="V10" t="str">
            <v>－ </v>
          </cell>
          <cell r="W10" t="str">
            <v>－ </v>
          </cell>
          <cell r="X10" t="str">
            <v>６</v>
          </cell>
        </row>
        <row r="12">
          <cell r="A12" t="str">
            <v>　７</v>
          </cell>
          <cell r="B12">
            <v>11476</v>
          </cell>
          <cell r="C12">
            <v>1181961</v>
          </cell>
          <cell r="D12">
            <v>5448</v>
          </cell>
          <cell r="E12">
            <v>764771</v>
          </cell>
          <cell r="F12">
            <v>4207</v>
          </cell>
          <cell r="G12">
            <v>236161</v>
          </cell>
          <cell r="H12">
            <v>172</v>
          </cell>
          <cell r="I12">
            <v>14420</v>
          </cell>
          <cell r="J12">
            <v>1649</v>
          </cell>
          <cell r="K12">
            <v>166609</v>
          </cell>
          <cell r="L12">
            <v>6276</v>
          </cell>
          <cell r="M12">
            <v>838784</v>
          </cell>
          <cell r="N12">
            <v>4615</v>
          </cell>
          <cell r="O12">
            <v>287240</v>
          </cell>
          <cell r="P12">
            <v>302</v>
          </cell>
          <cell r="Q12">
            <v>39957</v>
          </cell>
          <cell r="R12">
            <v>282</v>
          </cell>
          <cell r="S12">
            <v>15921</v>
          </cell>
          <cell r="T12">
            <v>1</v>
          </cell>
          <cell r="U12">
            <v>59</v>
          </cell>
          <cell r="V12" t="str">
            <v>－ </v>
          </cell>
          <cell r="W12" t="str">
            <v>－ </v>
          </cell>
          <cell r="X12" t="str">
            <v>７</v>
          </cell>
        </row>
        <row r="14">
          <cell r="A14" t="str">
            <v>　　１月</v>
          </cell>
          <cell r="B14">
            <v>832</v>
          </cell>
          <cell r="C14">
            <v>80540</v>
          </cell>
          <cell r="D14">
            <v>347</v>
          </cell>
          <cell r="E14">
            <v>47948</v>
          </cell>
          <cell r="F14">
            <v>389</v>
          </cell>
          <cell r="G14">
            <v>22990</v>
          </cell>
          <cell r="H14">
            <v>12</v>
          </cell>
          <cell r="I14">
            <v>1045</v>
          </cell>
          <cell r="J14">
            <v>84</v>
          </cell>
          <cell r="K14">
            <v>8557</v>
          </cell>
          <cell r="L14">
            <v>406</v>
          </cell>
          <cell r="M14">
            <v>53523</v>
          </cell>
          <cell r="N14">
            <v>392</v>
          </cell>
          <cell r="O14">
            <v>24127</v>
          </cell>
          <cell r="P14">
            <v>22</v>
          </cell>
          <cell r="Q14">
            <v>2384</v>
          </cell>
          <cell r="R14">
            <v>12</v>
          </cell>
          <cell r="S14">
            <v>506</v>
          </cell>
          <cell r="T14" t="str">
            <v>－ </v>
          </cell>
          <cell r="U14" t="str">
            <v>－ </v>
          </cell>
          <cell r="V14" t="str">
            <v>－ </v>
          </cell>
          <cell r="W14" t="str">
            <v>－ </v>
          </cell>
          <cell r="X14" t="str">
            <v>１</v>
          </cell>
        </row>
        <row r="15">
          <cell r="A15" t="str">
            <v>　　２　</v>
          </cell>
          <cell r="B15">
            <v>903</v>
          </cell>
          <cell r="C15">
            <v>99715</v>
          </cell>
          <cell r="D15">
            <v>530</v>
          </cell>
          <cell r="E15">
            <v>74640</v>
          </cell>
          <cell r="F15">
            <v>248</v>
          </cell>
          <cell r="G15">
            <v>13034</v>
          </cell>
          <cell r="H15" t="str">
            <v>－ </v>
          </cell>
          <cell r="I15" t="str">
            <v>－ </v>
          </cell>
          <cell r="J15">
            <v>125</v>
          </cell>
          <cell r="K15">
            <v>12041</v>
          </cell>
          <cell r="L15">
            <v>569</v>
          </cell>
          <cell r="M15">
            <v>77662</v>
          </cell>
          <cell r="N15">
            <v>301</v>
          </cell>
          <cell r="O15">
            <v>18194</v>
          </cell>
          <cell r="P15">
            <v>26</v>
          </cell>
          <cell r="Q15">
            <v>3479</v>
          </cell>
          <cell r="R15">
            <v>6</v>
          </cell>
          <cell r="S15">
            <v>321</v>
          </cell>
          <cell r="T15">
            <v>1</v>
          </cell>
          <cell r="U15">
            <v>59</v>
          </cell>
          <cell r="V15" t="str">
            <v>－ </v>
          </cell>
          <cell r="W15" t="str">
            <v>－ </v>
          </cell>
          <cell r="X15" t="str">
            <v>２</v>
          </cell>
        </row>
        <row r="16">
          <cell r="A16" t="str">
            <v>　　３　</v>
          </cell>
          <cell r="B16">
            <v>910</v>
          </cell>
          <cell r="C16">
            <v>102812</v>
          </cell>
          <cell r="D16">
            <v>434</v>
          </cell>
          <cell r="E16">
            <v>62605</v>
          </cell>
          <cell r="F16">
            <v>227</v>
          </cell>
          <cell r="G16">
            <v>15359</v>
          </cell>
          <cell r="H16">
            <v>3</v>
          </cell>
          <cell r="I16">
            <v>331</v>
          </cell>
          <cell r="J16">
            <v>246</v>
          </cell>
          <cell r="K16">
            <v>24517</v>
          </cell>
          <cell r="L16">
            <v>526</v>
          </cell>
          <cell r="M16">
            <v>73178</v>
          </cell>
          <cell r="N16">
            <v>341</v>
          </cell>
          <cell r="O16">
            <v>25239</v>
          </cell>
          <cell r="P16">
            <v>25</v>
          </cell>
          <cell r="Q16">
            <v>3022</v>
          </cell>
          <cell r="R16">
            <v>18</v>
          </cell>
          <cell r="S16">
            <v>1373</v>
          </cell>
          <cell r="T16" t="str">
            <v>－ </v>
          </cell>
          <cell r="U16" t="str">
            <v>－ </v>
          </cell>
          <cell r="V16" t="str">
            <v>－ </v>
          </cell>
          <cell r="W16" t="str">
            <v>－ </v>
          </cell>
          <cell r="X16" t="str">
            <v>３</v>
          </cell>
        </row>
        <row r="17">
          <cell r="A17" t="str">
            <v>　　４　</v>
          </cell>
          <cell r="B17">
            <v>903</v>
          </cell>
          <cell r="C17">
            <v>102724</v>
          </cell>
          <cell r="D17">
            <v>496</v>
          </cell>
          <cell r="E17">
            <v>70087</v>
          </cell>
          <cell r="F17">
            <v>238</v>
          </cell>
          <cell r="G17">
            <v>14442</v>
          </cell>
          <cell r="H17">
            <v>2</v>
          </cell>
          <cell r="I17">
            <v>189</v>
          </cell>
          <cell r="J17">
            <v>167</v>
          </cell>
          <cell r="K17">
            <v>18006</v>
          </cell>
          <cell r="L17">
            <v>578</v>
          </cell>
          <cell r="M17">
            <v>78440</v>
          </cell>
          <cell r="N17">
            <v>267</v>
          </cell>
          <cell r="O17">
            <v>17993</v>
          </cell>
          <cell r="P17">
            <v>31</v>
          </cell>
          <cell r="Q17">
            <v>4334</v>
          </cell>
          <cell r="R17">
            <v>27</v>
          </cell>
          <cell r="S17">
            <v>1957</v>
          </cell>
          <cell r="T17" t="str">
            <v>－ </v>
          </cell>
          <cell r="U17" t="str">
            <v>－ </v>
          </cell>
          <cell r="V17" t="str">
            <v>－ </v>
          </cell>
          <cell r="W17" t="str">
            <v>－ </v>
          </cell>
          <cell r="X17" t="str">
            <v>４</v>
          </cell>
        </row>
        <row r="18">
          <cell r="A18" t="str">
            <v>　　５　</v>
          </cell>
          <cell r="B18">
            <v>698</v>
          </cell>
          <cell r="C18">
            <v>70508</v>
          </cell>
          <cell r="D18">
            <v>360</v>
          </cell>
          <cell r="E18">
            <v>49178</v>
          </cell>
          <cell r="F18">
            <v>262</v>
          </cell>
          <cell r="G18">
            <v>14289</v>
          </cell>
          <cell r="H18">
            <v>26</v>
          </cell>
          <cell r="I18">
            <v>1263</v>
          </cell>
          <cell r="J18">
            <v>50</v>
          </cell>
          <cell r="K18">
            <v>5778</v>
          </cell>
          <cell r="L18">
            <v>432</v>
          </cell>
          <cell r="M18">
            <v>54737</v>
          </cell>
          <cell r="N18">
            <v>224</v>
          </cell>
          <cell r="O18">
            <v>11537</v>
          </cell>
          <cell r="P18">
            <v>33</v>
          </cell>
          <cell r="Q18">
            <v>3647</v>
          </cell>
          <cell r="R18">
            <v>9</v>
          </cell>
          <cell r="S18">
            <v>587</v>
          </cell>
          <cell r="T18" t="str">
            <v>－ </v>
          </cell>
          <cell r="U18" t="str">
            <v>－ </v>
          </cell>
          <cell r="V18" t="str">
            <v>－ </v>
          </cell>
          <cell r="W18" t="str">
            <v>－ </v>
          </cell>
          <cell r="X18" t="str">
            <v>５</v>
          </cell>
        </row>
        <row r="19">
          <cell r="A19" t="str">
            <v>　　６　</v>
          </cell>
          <cell r="B19">
            <v>1016</v>
          </cell>
          <cell r="C19">
            <v>99992</v>
          </cell>
          <cell r="D19">
            <v>410</v>
          </cell>
          <cell r="E19">
            <v>55798</v>
          </cell>
          <cell r="F19">
            <v>324</v>
          </cell>
          <cell r="G19">
            <v>19855</v>
          </cell>
          <cell r="H19">
            <v>19</v>
          </cell>
          <cell r="I19">
            <v>909</v>
          </cell>
          <cell r="J19">
            <v>263</v>
          </cell>
          <cell r="K19">
            <v>23430</v>
          </cell>
          <cell r="L19">
            <v>483</v>
          </cell>
          <cell r="M19">
            <v>61901</v>
          </cell>
          <cell r="N19">
            <v>488</v>
          </cell>
          <cell r="O19">
            <v>33830</v>
          </cell>
          <cell r="P19">
            <v>24</v>
          </cell>
          <cell r="Q19">
            <v>3205</v>
          </cell>
          <cell r="R19">
            <v>21</v>
          </cell>
          <cell r="S19">
            <v>1056</v>
          </cell>
          <cell r="T19" t="str">
            <v>－ </v>
          </cell>
          <cell r="U19" t="str">
            <v>－ </v>
          </cell>
          <cell r="V19" t="str">
            <v>－ </v>
          </cell>
          <cell r="W19" t="str">
            <v>－ </v>
          </cell>
          <cell r="X19" t="str">
            <v>６</v>
          </cell>
        </row>
        <row r="20">
          <cell r="A20" t="str">
            <v>　　７　</v>
          </cell>
          <cell r="B20">
            <v>1056</v>
          </cell>
          <cell r="C20">
            <v>103109</v>
          </cell>
          <cell r="D20">
            <v>514</v>
          </cell>
          <cell r="E20">
            <v>72090</v>
          </cell>
          <cell r="F20">
            <v>459</v>
          </cell>
          <cell r="G20">
            <v>23482</v>
          </cell>
          <cell r="H20">
            <v>19</v>
          </cell>
          <cell r="I20">
            <v>1262</v>
          </cell>
          <cell r="J20">
            <v>64</v>
          </cell>
          <cell r="K20">
            <v>6275</v>
          </cell>
          <cell r="L20">
            <v>557</v>
          </cell>
          <cell r="M20">
            <v>75604</v>
          </cell>
          <cell r="N20">
            <v>333</v>
          </cell>
          <cell r="O20">
            <v>16809</v>
          </cell>
          <cell r="P20">
            <v>22</v>
          </cell>
          <cell r="Q20">
            <v>3347</v>
          </cell>
          <cell r="R20">
            <v>144</v>
          </cell>
          <cell r="S20">
            <v>7349</v>
          </cell>
          <cell r="T20" t="str">
            <v>－ </v>
          </cell>
          <cell r="U20" t="str">
            <v>－ </v>
          </cell>
          <cell r="V20" t="str">
            <v>－ </v>
          </cell>
          <cell r="W20" t="str">
            <v>－ </v>
          </cell>
          <cell r="X20" t="str">
            <v>７</v>
          </cell>
        </row>
        <row r="21">
          <cell r="A21" t="str">
            <v>　　８　</v>
          </cell>
          <cell r="B21">
            <v>905</v>
          </cell>
          <cell r="C21">
            <v>88371</v>
          </cell>
          <cell r="D21">
            <v>414</v>
          </cell>
          <cell r="E21">
            <v>58007</v>
          </cell>
          <cell r="F21">
            <v>354</v>
          </cell>
          <cell r="G21">
            <v>16272</v>
          </cell>
          <cell r="H21">
            <v>6</v>
          </cell>
          <cell r="I21">
            <v>672</v>
          </cell>
          <cell r="J21">
            <v>131</v>
          </cell>
          <cell r="K21">
            <v>13420</v>
          </cell>
          <cell r="L21">
            <v>498</v>
          </cell>
          <cell r="M21">
            <v>64523</v>
          </cell>
          <cell r="N21">
            <v>380</v>
          </cell>
          <cell r="O21">
            <v>20132</v>
          </cell>
          <cell r="P21">
            <v>25</v>
          </cell>
          <cell r="Q21">
            <v>3590</v>
          </cell>
          <cell r="R21">
            <v>2</v>
          </cell>
          <cell r="S21">
            <v>126</v>
          </cell>
          <cell r="T21" t="str">
            <v>－ </v>
          </cell>
          <cell r="U21" t="str">
            <v>－ </v>
          </cell>
          <cell r="V21" t="str">
            <v>－ </v>
          </cell>
          <cell r="W21" t="str">
            <v>－ </v>
          </cell>
          <cell r="X21" t="str">
            <v>８</v>
          </cell>
        </row>
        <row r="22">
          <cell r="A22" t="str">
            <v>　　９　</v>
          </cell>
          <cell r="B22">
            <v>907</v>
          </cell>
          <cell r="C22">
            <v>94360</v>
          </cell>
          <cell r="D22">
            <v>386</v>
          </cell>
          <cell r="E22">
            <v>55661</v>
          </cell>
          <cell r="F22">
            <v>324</v>
          </cell>
          <cell r="G22">
            <v>17924</v>
          </cell>
          <cell r="H22">
            <v>42</v>
          </cell>
          <cell r="I22">
            <v>4059</v>
          </cell>
          <cell r="J22">
            <v>155</v>
          </cell>
          <cell r="K22">
            <v>16716</v>
          </cell>
          <cell r="L22">
            <v>484</v>
          </cell>
          <cell r="M22">
            <v>65740</v>
          </cell>
          <cell r="N22">
            <v>393</v>
          </cell>
          <cell r="O22">
            <v>24322</v>
          </cell>
          <cell r="P22">
            <v>22</v>
          </cell>
          <cell r="Q22">
            <v>3370</v>
          </cell>
          <cell r="R22">
            <v>8</v>
          </cell>
          <cell r="S22">
            <v>928</v>
          </cell>
          <cell r="T22" t="str">
            <v>－ </v>
          </cell>
          <cell r="U22" t="str">
            <v>－ </v>
          </cell>
          <cell r="V22" t="str">
            <v>－ </v>
          </cell>
          <cell r="W22" t="str">
            <v>－ </v>
          </cell>
          <cell r="X22" t="str">
            <v>９</v>
          </cell>
        </row>
        <row r="23">
          <cell r="A23" t="str">
            <v> １０</v>
          </cell>
          <cell r="B23">
            <v>941</v>
          </cell>
          <cell r="C23">
            <v>102693</v>
          </cell>
          <cell r="D23">
            <v>576</v>
          </cell>
          <cell r="E23">
            <v>80371</v>
          </cell>
          <cell r="F23">
            <v>312</v>
          </cell>
          <cell r="G23">
            <v>16903</v>
          </cell>
          <cell r="H23">
            <v>23</v>
          </cell>
          <cell r="I23">
            <v>2213</v>
          </cell>
          <cell r="J23">
            <v>30</v>
          </cell>
          <cell r="K23">
            <v>3206</v>
          </cell>
          <cell r="L23">
            <v>620</v>
          </cell>
          <cell r="M23">
            <v>83359</v>
          </cell>
          <cell r="N23">
            <v>292</v>
          </cell>
          <cell r="O23">
            <v>15827</v>
          </cell>
          <cell r="P23">
            <v>21</v>
          </cell>
          <cell r="Q23">
            <v>3079</v>
          </cell>
          <cell r="R23">
            <v>8</v>
          </cell>
          <cell r="S23">
            <v>428</v>
          </cell>
          <cell r="T23" t="str">
            <v>－ </v>
          </cell>
          <cell r="U23" t="str">
            <v>－ </v>
          </cell>
          <cell r="V23" t="str">
            <v>－ </v>
          </cell>
          <cell r="W23" t="str">
            <v>－ </v>
          </cell>
          <cell r="X23" t="str">
            <v>１０</v>
          </cell>
        </row>
        <row r="24">
          <cell r="A24" t="str">
            <v> １１</v>
          </cell>
          <cell r="B24">
            <v>1303</v>
          </cell>
          <cell r="C24">
            <v>129028</v>
          </cell>
          <cell r="D24">
            <v>531</v>
          </cell>
          <cell r="E24">
            <v>74003</v>
          </cell>
          <cell r="F24">
            <v>569</v>
          </cell>
          <cell r="G24">
            <v>34012</v>
          </cell>
          <cell r="H24">
            <v>9</v>
          </cell>
          <cell r="I24">
            <v>1359</v>
          </cell>
          <cell r="J24">
            <v>194</v>
          </cell>
          <cell r="K24">
            <v>19654</v>
          </cell>
          <cell r="L24">
            <v>622</v>
          </cell>
          <cell r="M24">
            <v>81975</v>
          </cell>
          <cell r="N24">
            <v>639</v>
          </cell>
          <cell r="O24">
            <v>42943</v>
          </cell>
          <cell r="P24">
            <v>30</v>
          </cell>
          <cell r="Q24">
            <v>3571</v>
          </cell>
          <cell r="R24">
            <v>12</v>
          </cell>
          <cell r="S24">
            <v>539</v>
          </cell>
          <cell r="T24" t="str">
            <v>－ </v>
          </cell>
          <cell r="U24" t="str">
            <v>－ </v>
          </cell>
          <cell r="V24" t="str">
            <v>－ </v>
          </cell>
          <cell r="W24" t="str">
            <v>－ </v>
          </cell>
          <cell r="X24" t="str">
            <v>１１</v>
          </cell>
        </row>
        <row r="25">
          <cell r="A25" t="str">
            <v> １２</v>
          </cell>
          <cell r="B25">
            <v>1102</v>
          </cell>
          <cell r="C25">
            <v>108109</v>
          </cell>
          <cell r="D25">
            <v>450</v>
          </cell>
          <cell r="E25">
            <v>64383</v>
          </cell>
          <cell r="F25">
            <v>501</v>
          </cell>
          <cell r="G25">
            <v>27599</v>
          </cell>
          <cell r="H25">
            <v>11</v>
          </cell>
          <cell r="I25">
            <v>1118</v>
          </cell>
          <cell r="J25">
            <v>140</v>
          </cell>
          <cell r="K25">
            <v>15009</v>
          </cell>
          <cell r="L25">
            <v>501</v>
          </cell>
          <cell r="M25">
            <v>68142</v>
          </cell>
          <cell r="N25">
            <v>565</v>
          </cell>
          <cell r="O25">
            <v>36287</v>
          </cell>
          <cell r="P25">
            <v>21</v>
          </cell>
          <cell r="Q25">
            <v>2929</v>
          </cell>
          <cell r="R25">
            <v>15</v>
          </cell>
          <cell r="S25">
            <v>751</v>
          </cell>
          <cell r="T25" t="str">
            <v>－ </v>
          </cell>
          <cell r="U25" t="str">
            <v>－ </v>
          </cell>
          <cell r="V25" t="str">
            <v>－ </v>
          </cell>
          <cell r="W25" t="str">
            <v>－ </v>
          </cell>
          <cell r="X25" t="str">
            <v>１２</v>
          </cell>
        </row>
        <row r="26">
          <cell r="A26" t="str">
            <v>資料:建設省｢建設統計月報｣「建築統計年報」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</sheetNames>
    <sheetDataSet>
      <sheetData sheetId="0">
        <row r="1">
          <cell r="A1" t="str">
            <v>　111．工事別着工住宅数および床面積</v>
          </cell>
        </row>
        <row r="2">
          <cell r="A2" t="str">
            <v>(単位  戸、平方メートル)</v>
          </cell>
        </row>
        <row r="3">
          <cell r="A3" t="str">
            <v>年  月  次</v>
          </cell>
          <cell r="B3" t="str">
            <v>総      数</v>
          </cell>
          <cell r="D3" t="str">
            <v>新      設</v>
          </cell>
          <cell r="F3" t="str">
            <v>そ  の  他</v>
          </cell>
        </row>
        <row r="4">
          <cell r="B4" t="str">
            <v>戸  数</v>
          </cell>
          <cell r="C4" t="str">
            <v>床面積</v>
          </cell>
          <cell r="D4" t="str">
            <v>戸  数</v>
          </cell>
          <cell r="E4" t="str">
            <v>床面積</v>
          </cell>
          <cell r="F4" t="str">
            <v>戸  数</v>
          </cell>
          <cell r="G4" t="str">
            <v>床面積</v>
          </cell>
        </row>
        <row r="5">
          <cell r="A5" t="str">
            <v>平成４年</v>
          </cell>
          <cell r="B5">
            <v>12579</v>
          </cell>
          <cell r="C5">
            <v>1172313</v>
          </cell>
          <cell r="D5">
            <v>10491</v>
          </cell>
          <cell r="E5">
            <v>1069507</v>
          </cell>
          <cell r="F5">
            <v>2088</v>
          </cell>
          <cell r="G5">
            <v>102806</v>
          </cell>
        </row>
        <row r="6">
          <cell r="A6" t="str">
            <v>  ５</v>
          </cell>
          <cell r="B6">
            <v>13684</v>
          </cell>
          <cell r="C6">
            <v>1320199</v>
          </cell>
          <cell r="D6">
            <v>11607</v>
          </cell>
          <cell r="E6">
            <v>1214165</v>
          </cell>
          <cell r="F6">
            <v>2077</v>
          </cell>
          <cell r="G6">
            <v>106034</v>
          </cell>
        </row>
        <row r="7">
          <cell r="A7" t="str">
            <v>   ６ </v>
          </cell>
          <cell r="B7">
            <v>15675</v>
          </cell>
          <cell r="C7">
            <v>1528372</v>
          </cell>
          <cell r="D7">
            <v>13665</v>
          </cell>
          <cell r="E7">
            <v>1430172</v>
          </cell>
          <cell r="F7">
            <v>2010</v>
          </cell>
          <cell r="G7">
            <v>98200</v>
          </cell>
        </row>
        <row r="9">
          <cell r="A9" t="str">
            <v>  ７</v>
          </cell>
          <cell r="B9">
            <v>13191</v>
          </cell>
          <cell r="C9">
            <v>1268369</v>
          </cell>
          <cell r="D9">
            <v>11476</v>
          </cell>
          <cell r="E9">
            <v>1181961</v>
          </cell>
          <cell r="F9">
            <v>1715</v>
          </cell>
          <cell r="G9">
            <v>86408</v>
          </cell>
        </row>
        <row r="11">
          <cell r="A11" t="str">
            <v>　　１月</v>
          </cell>
          <cell r="B11">
            <v>917</v>
          </cell>
          <cell r="C11">
            <v>84998</v>
          </cell>
          <cell r="D11">
            <v>832</v>
          </cell>
          <cell r="E11">
            <v>80540</v>
          </cell>
          <cell r="F11">
            <v>85</v>
          </cell>
          <cell r="G11">
            <v>4458</v>
          </cell>
        </row>
        <row r="12">
          <cell r="A12" t="str">
            <v>　　２　</v>
          </cell>
          <cell r="B12">
            <v>1051</v>
          </cell>
          <cell r="C12">
            <v>108297</v>
          </cell>
          <cell r="D12">
            <v>903</v>
          </cell>
          <cell r="E12">
            <v>99715</v>
          </cell>
          <cell r="F12">
            <v>148</v>
          </cell>
          <cell r="G12">
            <v>8582</v>
          </cell>
        </row>
        <row r="13">
          <cell r="A13" t="str">
            <v>　　３　</v>
          </cell>
          <cell r="B13">
            <v>1053</v>
          </cell>
          <cell r="C13">
            <v>109997</v>
          </cell>
          <cell r="D13">
            <v>910</v>
          </cell>
          <cell r="E13">
            <v>102812</v>
          </cell>
          <cell r="F13">
            <v>143</v>
          </cell>
          <cell r="G13">
            <v>7185</v>
          </cell>
        </row>
        <row r="14">
          <cell r="A14" t="str">
            <v>　　４　</v>
          </cell>
          <cell r="B14">
            <v>1070</v>
          </cell>
          <cell r="C14">
            <v>110600</v>
          </cell>
          <cell r="D14">
            <v>903</v>
          </cell>
          <cell r="E14">
            <v>102724</v>
          </cell>
          <cell r="F14">
            <v>167</v>
          </cell>
          <cell r="G14">
            <v>7876</v>
          </cell>
        </row>
        <row r="15">
          <cell r="A15" t="str">
            <v>　　５　</v>
          </cell>
          <cell r="B15">
            <v>827</v>
          </cell>
          <cell r="C15">
            <v>76943</v>
          </cell>
          <cell r="D15">
            <v>698</v>
          </cell>
          <cell r="E15">
            <v>70508</v>
          </cell>
          <cell r="F15">
            <v>129</v>
          </cell>
          <cell r="G15">
            <v>6435</v>
          </cell>
        </row>
        <row r="16">
          <cell r="A16" t="str">
            <v>　　６　</v>
          </cell>
          <cell r="B16">
            <v>1198</v>
          </cell>
          <cell r="C16">
            <v>110240</v>
          </cell>
          <cell r="D16">
            <v>1016</v>
          </cell>
          <cell r="E16">
            <v>99992</v>
          </cell>
          <cell r="F16">
            <v>182</v>
          </cell>
          <cell r="G16">
            <v>10248</v>
          </cell>
        </row>
        <row r="17">
          <cell r="A17" t="str">
            <v>　　７　</v>
          </cell>
          <cell r="B17">
            <v>1202</v>
          </cell>
          <cell r="C17">
            <v>109782</v>
          </cell>
          <cell r="D17">
            <v>1056</v>
          </cell>
          <cell r="E17">
            <v>103109</v>
          </cell>
          <cell r="F17">
            <v>146</v>
          </cell>
          <cell r="G17">
            <v>6673</v>
          </cell>
        </row>
        <row r="18">
          <cell r="A18" t="str">
            <v>　　８　</v>
          </cell>
          <cell r="B18">
            <v>1042</v>
          </cell>
          <cell r="C18">
            <v>95269</v>
          </cell>
          <cell r="D18">
            <v>905</v>
          </cell>
          <cell r="E18">
            <v>88371</v>
          </cell>
          <cell r="F18">
            <v>137</v>
          </cell>
          <cell r="G18">
            <v>6898</v>
          </cell>
        </row>
        <row r="19">
          <cell r="A19" t="str">
            <v>　　９　</v>
          </cell>
          <cell r="B19">
            <v>1041</v>
          </cell>
          <cell r="C19">
            <v>100364</v>
          </cell>
          <cell r="D19">
            <v>907</v>
          </cell>
          <cell r="E19">
            <v>94360</v>
          </cell>
          <cell r="F19">
            <v>134</v>
          </cell>
          <cell r="G19">
            <v>6004</v>
          </cell>
        </row>
        <row r="20">
          <cell r="A20" t="str">
            <v> １０</v>
          </cell>
          <cell r="B20">
            <v>1102</v>
          </cell>
          <cell r="C20">
            <v>110659</v>
          </cell>
          <cell r="D20">
            <v>941</v>
          </cell>
          <cell r="E20">
            <v>102693</v>
          </cell>
          <cell r="F20">
            <v>161</v>
          </cell>
          <cell r="G20">
            <v>7966</v>
          </cell>
        </row>
        <row r="21">
          <cell r="A21" t="str">
            <v> １１</v>
          </cell>
          <cell r="B21">
            <v>1450</v>
          </cell>
          <cell r="C21">
            <v>136117</v>
          </cell>
          <cell r="D21">
            <v>1303</v>
          </cell>
          <cell r="E21">
            <v>129028</v>
          </cell>
          <cell r="F21">
            <v>147</v>
          </cell>
          <cell r="G21">
            <v>7089</v>
          </cell>
        </row>
        <row r="22">
          <cell r="A22" t="str">
            <v> １２</v>
          </cell>
          <cell r="B22">
            <v>1238</v>
          </cell>
          <cell r="C22">
            <v>115103</v>
          </cell>
          <cell r="D22">
            <v>1102</v>
          </cell>
          <cell r="E22">
            <v>108109</v>
          </cell>
          <cell r="F22">
            <v>136</v>
          </cell>
          <cell r="G22">
            <v>6994</v>
          </cell>
        </row>
        <row r="23">
          <cell r="A23" t="str">
            <v>資料:建設省｢建設統計月報｣「建設統計年報」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12"/>
    </sheetNames>
    <sheetDataSet>
      <sheetData sheetId="0">
        <row r="1">
          <cell r="A1" t="str">
            <v>112．建築の時期、種類および持ち家、借家別住宅数</v>
          </cell>
        </row>
        <row r="2">
          <cell r="H2" t="str">
            <v>平成５年１０月１日</v>
          </cell>
        </row>
        <row r="3">
          <cell r="A3" t="str">
            <v>住宅の種類</v>
          </cell>
          <cell r="D3" t="str">
            <v>借                     家</v>
          </cell>
        </row>
        <row r="4">
          <cell r="B4" t="str">
            <v>総  数</v>
          </cell>
          <cell r="C4" t="str">
            <v>持ち家</v>
          </cell>
          <cell r="D4" t="str">
            <v>総  数</v>
          </cell>
          <cell r="E4" t="str">
            <v>公営・公団</v>
          </cell>
          <cell r="F4" t="str">
            <v>民営借家</v>
          </cell>
          <cell r="G4" t="str">
            <v>民営借家</v>
          </cell>
          <cell r="H4" t="str">
            <v>給与住宅</v>
          </cell>
        </row>
        <row r="5">
          <cell r="A5" t="str">
            <v>建築の時期</v>
          </cell>
          <cell r="E5" t="str">
            <v>公社の借家</v>
          </cell>
          <cell r="F5" t="str">
            <v>(設備専用)</v>
          </cell>
          <cell r="G5" t="str">
            <v>(設備共用)</v>
          </cell>
        </row>
        <row r="7">
          <cell r="A7" t="str">
            <v>住宅総数</v>
          </cell>
          <cell r="B7">
            <v>408600</v>
          </cell>
          <cell r="C7">
            <v>263700</v>
          </cell>
          <cell r="D7">
            <v>143000</v>
          </cell>
          <cell r="E7">
            <v>27200</v>
          </cell>
          <cell r="F7">
            <v>98600</v>
          </cell>
          <cell r="G7">
            <v>2100</v>
          </cell>
          <cell r="H7">
            <v>15000</v>
          </cell>
        </row>
        <row r="8">
          <cell r="A8" t="str">
            <v>終戦前</v>
          </cell>
          <cell r="B8">
            <v>41800</v>
          </cell>
          <cell r="C8">
            <v>36600</v>
          </cell>
          <cell r="D8">
            <v>5200</v>
          </cell>
          <cell r="E8">
            <v>0</v>
          </cell>
          <cell r="F8">
            <v>4600</v>
          </cell>
          <cell r="G8">
            <v>400</v>
          </cell>
          <cell r="H8">
            <v>200</v>
          </cell>
        </row>
        <row r="9">
          <cell r="A9" t="str">
            <v>終 戦 時～昭和35年</v>
          </cell>
          <cell r="B9">
            <v>36700</v>
          </cell>
          <cell r="C9">
            <v>28500</v>
          </cell>
          <cell r="D9">
            <v>8100</v>
          </cell>
          <cell r="E9">
            <v>1100</v>
          </cell>
          <cell r="F9">
            <v>6500</v>
          </cell>
          <cell r="G9">
            <v>100</v>
          </cell>
          <cell r="H9">
            <v>500</v>
          </cell>
        </row>
        <row r="10">
          <cell r="A10" t="str">
            <v>昭和36年～昭和45年</v>
          </cell>
          <cell r="B10">
            <v>57400</v>
          </cell>
          <cell r="C10">
            <v>38600</v>
          </cell>
          <cell r="D10">
            <v>18700</v>
          </cell>
          <cell r="E10">
            <v>3900</v>
          </cell>
          <cell r="F10">
            <v>12100</v>
          </cell>
          <cell r="G10">
            <v>100</v>
          </cell>
          <cell r="H10">
            <v>260</v>
          </cell>
        </row>
        <row r="11">
          <cell r="A11" t="str">
            <v>昭和46年～昭和50年</v>
          </cell>
          <cell r="B11">
            <v>67700</v>
          </cell>
          <cell r="C11">
            <v>40600</v>
          </cell>
          <cell r="D11">
            <v>27100</v>
          </cell>
          <cell r="E11">
            <v>5900</v>
          </cell>
          <cell r="F11">
            <v>16500</v>
          </cell>
          <cell r="G11">
            <v>1000</v>
          </cell>
          <cell r="H11">
            <v>3800</v>
          </cell>
        </row>
        <row r="12">
          <cell r="A12" t="str">
            <v>昭和51年～昭和55年</v>
          </cell>
          <cell r="B12">
            <v>63200</v>
          </cell>
          <cell r="C12">
            <v>40200</v>
          </cell>
          <cell r="D12">
            <v>23000</v>
          </cell>
          <cell r="E12">
            <v>4100</v>
          </cell>
          <cell r="F12">
            <v>16000</v>
          </cell>
          <cell r="G12">
            <v>600</v>
          </cell>
          <cell r="H12">
            <v>2200</v>
          </cell>
        </row>
        <row r="13">
          <cell r="A13" t="str">
            <v>昭和56年～昭和60年</v>
          </cell>
          <cell r="B13">
            <v>53200</v>
          </cell>
          <cell r="C13">
            <v>31400</v>
          </cell>
          <cell r="D13">
            <v>21800</v>
          </cell>
          <cell r="E13">
            <v>5300</v>
          </cell>
          <cell r="F13">
            <v>14600</v>
          </cell>
          <cell r="G13">
            <v>100</v>
          </cell>
          <cell r="H13">
            <v>1800</v>
          </cell>
        </row>
        <row r="14">
          <cell r="A14" t="str">
            <v>昭和61年～平成2年</v>
          </cell>
          <cell r="B14">
            <v>59200</v>
          </cell>
          <cell r="C14">
            <v>33500</v>
          </cell>
          <cell r="D14">
            <v>25700</v>
          </cell>
          <cell r="E14">
            <v>4000</v>
          </cell>
          <cell r="F14">
            <v>19400</v>
          </cell>
          <cell r="G14">
            <v>0</v>
          </cell>
          <cell r="H14">
            <v>2300</v>
          </cell>
        </row>
        <row r="15">
          <cell r="A15" t="str">
            <v>平成3年</v>
          </cell>
          <cell r="B15">
            <v>11100</v>
          </cell>
          <cell r="C15">
            <v>5200</v>
          </cell>
          <cell r="D15">
            <v>6000</v>
          </cell>
          <cell r="E15">
            <v>600</v>
          </cell>
          <cell r="F15">
            <v>4800</v>
          </cell>
          <cell r="G15" t="str">
            <v>－</v>
          </cell>
          <cell r="H15">
            <v>600</v>
          </cell>
        </row>
        <row r="16">
          <cell r="A16" t="str">
            <v>平成4年</v>
          </cell>
          <cell r="B16">
            <v>8400</v>
          </cell>
          <cell r="C16">
            <v>4600</v>
          </cell>
          <cell r="D16">
            <v>3800</v>
          </cell>
          <cell r="E16">
            <v>1200</v>
          </cell>
          <cell r="F16">
            <v>1800</v>
          </cell>
          <cell r="G16" t="str">
            <v>－</v>
          </cell>
          <cell r="H16">
            <v>800</v>
          </cell>
        </row>
        <row r="17">
          <cell r="A17" t="str">
            <v>平成5年1月～9月</v>
          </cell>
          <cell r="B17">
            <v>7500</v>
          </cell>
          <cell r="C17">
            <v>4400</v>
          </cell>
          <cell r="D17">
            <v>3100</v>
          </cell>
          <cell r="E17">
            <v>1200</v>
          </cell>
          <cell r="F17">
            <v>1800</v>
          </cell>
          <cell r="G17" t="str">
            <v>－</v>
          </cell>
          <cell r="H17">
            <v>200</v>
          </cell>
        </row>
        <row r="18">
          <cell r="A18" t="str">
            <v>不詳</v>
          </cell>
          <cell r="B18">
            <v>2600</v>
          </cell>
          <cell r="C18">
            <v>200</v>
          </cell>
          <cell r="D18">
            <v>500</v>
          </cell>
          <cell r="E18" t="str">
            <v>－</v>
          </cell>
          <cell r="F18">
            <v>500</v>
          </cell>
          <cell r="G18" t="str">
            <v>－</v>
          </cell>
          <cell r="H18">
            <v>0</v>
          </cell>
        </row>
        <row r="20">
          <cell r="A20" t="str">
            <v>専用住宅</v>
          </cell>
          <cell r="B20">
            <v>384500</v>
          </cell>
          <cell r="C20">
            <v>243500</v>
          </cell>
          <cell r="D20">
            <v>139200</v>
          </cell>
          <cell r="E20">
            <v>26900</v>
          </cell>
          <cell r="F20">
            <v>95700</v>
          </cell>
          <cell r="G20">
            <v>2100</v>
          </cell>
          <cell r="H20">
            <v>14400</v>
          </cell>
        </row>
        <row r="21">
          <cell r="A21" t="str">
            <v>終戦前</v>
          </cell>
          <cell r="B21">
            <v>37400</v>
          </cell>
          <cell r="C21">
            <v>37200</v>
          </cell>
          <cell r="D21">
            <v>4700</v>
          </cell>
          <cell r="E21">
            <v>0</v>
          </cell>
          <cell r="F21">
            <v>4100</v>
          </cell>
          <cell r="G21">
            <v>400</v>
          </cell>
          <cell r="H21">
            <v>100</v>
          </cell>
        </row>
        <row r="22">
          <cell r="A22" t="str">
            <v>終 戦 時～昭和35年</v>
          </cell>
          <cell r="B22">
            <v>33300</v>
          </cell>
          <cell r="C22">
            <v>25700</v>
          </cell>
          <cell r="D22">
            <v>7700</v>
          </cell>
          <cell r="E22">
            <v>1100</v>
          </cell>
          <cell r="F22">
            <v>6000</v>
          </cell>
          <cell r="G22">
            <v>100</v>
          </cell>
          <cell r="H22">
            <v>400</v>
          </cell>
        </row>
        <row r="23">
          <cell r="A23" t="str">
            <v>昭和36年～昭和45年</v>
          </cell>
          <cell r="B23">
            <v>53900</v>
          </cell>
          <cell r="C23">
            <v>35700</v>
          </cell>
          <cell r="D23">
            <v>18200</v>
          </cell>
          <cell r="E23">
            <v>3900</v>
          </cell>
          <cell r="F23">
            <v>11700</v>
          </cell>
          <cell r="G23">
            <v>100</v>
          </cell>
          <cell r="H23">
            <v>2600</v>
          </cell>
        </row>
        <row r="24">
          <cell r="A24" t="str">
            <v>昭和46年～昭和50年</v>
          </cell>
          <cell r="B24">
            <v>64600</v>
          </cell>
          <cell r="C24">
            <v>37900</v>
          </cell>
          <cell r="D24">
            <v>26700</v>
          </cell>
          <cell r="E24">
            <v>5900</v>
          </cell>
          <cell r="F24">
            <v>16100</v>
          </cell>
          <cell r="G24">
            <v>1000</v>
          </cell>
          <cell r="H24">
            <v>3700</v>
          </cell>
        </row>
        <row r="25">
          <cell r="A25" t="str">
            <v>昭和51年～昭和55年</v>
          </cell>
          <cell r="B25">
            <v>59700</v>
          </cell>
          <cell r="C25">
            <v>37100</v>
          </cell>
          <cell r="D25">
            <v>22500</v>
          </cell>
          <cell r="E25">
            <v>4100</v>
          </cell>
          <cell r="F25">
            <v>15700</v>
          </cell>
          <cell r="G25">
            <v>600</v>
          </cell>
          <cell r="H25">
            <v>2200</v>
          </cell>
        </row>
        <row r="26">
          <cell r="A26" t="str">
            <v>昭和56年～昭和60年</v>
          </cell>
          <cell r="B26">
            <v>50500</v>
          </cell>
          <cell r="C26">
            <v>29200</v>
          </cell>
          <cell r="D26">
            <v>21300</v>
          </cell>
          <cell r="E26">
            <v>5300</v>
          </cell>
          <cell r="F26">
            <v>14200</v>
          </cell>
          <cell r="G26">
            <v>100</v>
          </cell>
          <cell r="H26">
            <v>1700</v>
          </cell>
        </row>
        <row r="27">
          <cell r="A27" t="str">
            <v>昭和61年～平成2年</v>
          </cell>
          <cell r="B27">
            <v>56700</v>
          </cell>
          <cell r="C27">
            <v>31300</v>
          </cell>
          <cell r="D27">
            <v>25300</v>
          </cell>
          <cell r="E27">
            <v>4000</v>
          </cell>
          <cell r="F27">
            <v>19100</v>
          </cell>
          <cell r="G27">
            <v>0</v>
          </cell>
          <cell r="H27">
            <v>2100</v>
          </cell>
        </row>
        <row r="28">
          <cell r="A28" t="str">
            <v>平成3年</v>
          </cell>
          <cell r="B28">
            <v>10800</v>
          </cell>
          <cell r="C28">
            <v>4900</v>
          </cell>
          <cell r="D28">
            <v>5900</v>
          </cell>
          <cell r="E28">
            <v>600</v>
          </cell>
          <cell r="F28">
            <v>4800</v>
          </cell>
          <cell r="G28" t="str">
            <v>－</v>
          </cell>
          <cell r="H28">
            <v>600</v>
          </cell>
        </row>
        <row r="29">
          <cell r="A29" t="str">
            <v>平成4年</v>
          </cell>
          <cell r="B29">
            <v>7900</v>
          </cell>
          <cell r="C29">
            <v>4400</v>
          </cell>
          <cell r="D29">
            <v>3500</v>
          </cell>
          <cell r="E29">
            <v>900</v>
          </cell>
          <cell r="F29">
            <v>1800</v>
          </cell>
          <cell r="G29" t="str">
            <v>－</v>
          </cell>
          <cell r="H29">
            <v>800</v>
          </cell>
        </row>
        <row r="30">
          <cell r="A30" t="str">
            <v>平成5年1月～9月</v>
          </cell>
          <cell r="B30">
            <v>7400</v>
          </cell>
          <cell r="C30">
            <v>4200</v>
          </cell>
          <cell r="D30">
            <v>3100</v>
          </cell>
          <cell r="E30">
            <v>1200</v>
          </cell>
          <cell r="F30">
            <v>1800</v>
          </cell>
          <cell r="G30" t="str">
            <v>－</v>
          </cell>
          <cell r="H30">
            <v>200</v>
          </cell>
        </row>
        <row r="31">
          <cell r="A31" t="str">
            <v>不詳</v>
          </cell>
          <cell r="B31">
            <v>2500</v>
          </cell>
          <cell r="C31">
            <v>200</v>
          </cell>
          <cell r="D31">
            <v>400</v>
          </cell>
          <cell r="E31" t="str">
            <v>－</v>
          </cell>
          <cell r="F31">
            <v>400</v>
          </cell>
          <cell r="G31" t="str">
            <v>－</v>
          </cell>
          <cell r="H31">
            <v>0</v>
          </cell>
        </row>
        <row r="33">
          <cell r="A33" t="str">
            <v>農林漁業併用住宅</v>
          </cell>
          <cell r="B33">
            <v>3300</v>
          </cell>
          <cell r="C33">
            <v>3300</v>
          </cell>
          <cell r="D33">
            <v>100</v>
          </cell>
          <cell r="E33" t="str">
            <v>－</v>
          </cell>
          <cell r="F33">
            <v>100</v>
          </cell>
          <cell r="G33" t="str">
            <v>－</v>
          </cell>
          <cell r="H33">
            <v>0</v>
          </cell>
        </row>
        <row r="34">
          <cell r="A34" t="str">
            <v>終戦前</v>
          </cell>
          <cell r="B34">
            <v>1700</v>
          </cell>
          <cell r="C34">
            <v>1700</v>
          </cell>
          <cell r="D34">
            <v>0</v>
          </cell>
          <cell r="E34" t="str">
            <v>－</v>
          </cell>
          <cell r="F34">
            <v>0</v>
          </cell>
          <cell r="G34" t="str">
            <v>－</v>
          </cell>
          <cell r="H34" t="str">
            <v>－</v>
          </cell>
        </row>
        <row r="35">
          <cell r="A35" t="str">
            <v>終 戦 時～昭和35年</v>
          </cell>
          <cell r="B35">
            <v>700</v>
          </cell>
          <cell r="C35">
            <v>700</v>
          </cell>
          <cell r="D35">
            <v>0</v>
          </cell>
          <cell r="E35" t="str">
            <v>－</v>
          </cell>
          <cell r="F35">
            <v>0</v>
          </cell>
          <cell r="G35" t="str">
            <v>－</v>
          </cell>
          <cell r="H35" t="str">
            <v>－</v>
          </cell>
        </row>
        <row r="36">
          <cell r="A36" t="str">
            <v>昭和36年～昭和45年</v>
          </cell>
          <cell r="B36">
            <v>200</v>
          </cell>
          <cell r="C36">
            <v>200</v>
          </cell>
          <cell r="D36">
            <v>0</v>
          </cell>
          <cell r="E36" t="str">
            <v>－</v>
          </cell>
          <cell r="F36">
            <v>0</v>
          </cell>
          <cell r="G36" t="str">
            <v>－</v>
          </cell>
          <cell r="H36" t="str">
            <v>－</v>
          </cell>
        </row>
        <row r="37">
          <cell r="A37" t="str">
            <v>昭和46年～昭和50年</v>
          </cell>
          <cell r="B37">
            <v>300</v>
          </cell>
          <cell r="C37">
            <v>300</v>
          </cell>
          <cell r="D37" t="str">
            <v>－</v>
          </cell>
          <cell r="E37" t="str">
            <v>－</v>
          </cell>
          <cell r="F37" t="str">
            <v>－</v>
          </cell>
          <cell r="G37" t="str">
            <v>－</v>
          </cell>
          <cell r="H37" t="str">
            <v>－</v>
          </cell>
        </row>
        <row r="38">
          <cell r="A38" t="str">
            <v>昭和51年～昭和55年</v>
          </cell>
          <cell r="B38">
            <v>200</v>
          </cell>
          <cell r="C38">
            <v>200</v>
          </cell>
          <cell r="D38" t="str">
            <v>－</v>
          </cell>
          <cell r="E38" t="str">
            <v>－</v>
          </cell>
          <cell r="F38" t="str">
            <v>－</v>
          </cell>
          <cell r="G38" t="str">
            <v>－</v>
          </cell>
          <cell r="H38" t="str">
            <v>－</v>
          </cell>
        </row>
        <row r="39">
          <cell r="A39" t="str">
            <v>昭和56年～昭和60年</v>
          </cell>
          <cell r="B39">
            <v>100</v>
          </cell>
          <cell r="C39">
            <v>100</v>
          </cell>
          <cell r="D39" t="str">
            <v>－</v>
          </cell>
          <cell r="E39" t="str">
            <v>－</v>
          </cell>
          <cell r="F39" t="str">
            <v>－</v>
          </cell>
          <cell r="G39" t="str">
            <v>－</v>
          </cell>
          <cell r="H39" t="str">
            <v>－</v>
          </cell>
        </row>
        <row r="40">
          <cell r="A40" t="str">
            <v>昭和61年～平成2年</v>
          </cell>
          <cell r="B40">
            <v>0</v>
          </cell>
          <cell r="C40">
            <v>0</v>
          </cell>
          <cell r="D40">
            <v>0</v>
          </cell>
          <cell r="E40" t="str">
            <v>－</v>
          </cell>
          <cell r="F40" t="str">
            <v>－</v>
          </cell>
          <cell r="G40" t="str">
            <v>－</v>
          </cell>
          <cell r="H40">
            <v>0</v>
          </cell>
        </row>
        <row r="41">
          <cell r="A41" t="str">
            <v>平成3年</v>
          </cell>
          <cell r="B41">
            <v>0</v>
          </cell>
          <cell r="C41">
            <v>0</v>
          </cell>
          <cell r="D41" t="str">
            <v>－</v>
          </cell>
          <cell r="E41" t="str">
            <v>－</v>
          </cell>
          <cell r="F41" t="str">
            <v>－</v>
          </cell>
          <cell r="G41" t="str">
            <v>－</v>
          </cell>
          <cell r="H41" t="str">
            <v>－</v>
          </cell>
        </row>
        <row r="42">
          <cell r="A42" t="str">
            <v>平成4年</v>
          </cell>
          <cell r="B42">
            <v>0</v>
          </cell>
          <cell r="C42">
            <v>0</v>
          </cell>
          <cell r="D42" t="str">
            <v>－</v>
          </cell>
          <cell r="E42" t="str">
            <v>－</v>
          </cell>
          <cell r="F42" t="str">
            <v>－</v>
          </cell>
          <cell r="G42" t="str">
            <v>－</v>
          </cell>
          <cell r="H42" t="str">
            <v>－</v>
          </cell>
        </row>
        <row r="43">
          <cell r="A43" t="str">
            <v>平成5年1月～9月</v>
          </cell>
          <cell r="B43" t="str">
            <v>－</v>
          </cell>
          <cell r="C43" t="str">
            <v>－</v>
          </cell>
          <cell r="D43" t="str">
            <v>－</v>
          </cell>
          <cell r="E43" t="str">
            <v>－</v>
          </cell>
          <cell r="F43" t="str">
            <v>－</v>
          </cell>
          <cell r="G43" t="str">
            <v>－</v>
          </cell>
          <cell r="H43" t="str">
            <v>－</v>
          </cell>
        </row>
        <row r="44">
          <cell r="A44" t="str">
            <v>不詳</v>
          </cell>
          <cell r="B44" t="str">
            <v>－</v>
          </cell>
          <cell r="C44" t="str">
            <v>－</v>
          </cell>
          <cell r="D44" t="str">
            <v>－</v>
          </cell>
          <cell r="E44" t="str">
            <v>－</v>
          </cell>
          <cell r="F44" t="str">
            <v>－</v>
          </cell>
          <cell r="G44" t="str">
            <v>－</v>
          </cell>
          <cell r="H44" t="str">
            <v>－</v>
          </cell>
        </row>
        <row r="46">
          <cell r="A46" t="str">
            <v>店舗その他の併用住宅</v>
          </cell>
          <cell r="B46">
            <v>20700</v>
          </cell>
          <cell r="C46">
            <v>16900</v>
          </cell>
          <cell r="D46">
            <v>3700</v>
          </cell>
          <cell r="E46">
            <v>200</v>
          </cell>
          <cell r="F46">
            <v>2900</v>
          </cell>
          <cell r="G46">
            <v>0</v>
          </cell>
          <cell r="H46">
            <v>500</v>
          </cell>
        </row>
        <row r="47">
          <cell r="A47" t="str">
            <v>終戦前</v>
          </cell>
          <cell r="B47">
            <v>2700</v>
          </cell>
          <cell r="C47">
            <v>2200</v>
          </cell>
          <cell r="D47">
            <v>500</v>
          </cell>
          <cell r="E47" t="str">
            <v>－</v>
          </cell>
          <cell r="F47">
            <v>400</v>
          </cell>
          <cell r="G47">
            <v>0</v>
          </cell>
          <cell r="H47">
            <v>0</v>
          </cell>
        </row>
        <row r="48">
          <cell r="A48" t="str">
            <v>終 戦 時～昭和35年</v>
          </cell>
          <cell r="B48">
            <v>2600</v>
          </cell>
          <cell r="C48">
            <v>2200</v>
          </cell>
          <cell r="D48">
            <v>500</v>
          </cell>
          <cell r="E48" t="str">
            <v>－</v>
          </cell>
          <cell r="F48">
            <v>400</v>
          </cell>
          <cell r="G48">
            <v>0</v>
          </cell>
          <cell r="H48">
            <v>0</v>
          </cell>
        </row>
        <row r="49">
          <cell r="A49" t="str">
            <v>昭和36年～昭和45年</v>
          </cell>
          <cell r="B49">
            <v>3300</v>
          </cell>
          <cell r="C49">
            <v>2700</v>
          </cell>
          <cell r="D49">
            <v>500</v>
          </cell>
          <cell r="E49" t="str">
            <v>－</v>
          </cell>
          <cell r="F49">
            <v>500</v>
          </cell>
          <cell r="G49" t="str">
            <v>－</v>
          </cell>
          <cell r="H49">
            <v>0</v>
          </cell>
        </row>
        <row r="50">
          <cell r="A50" t="str">
            <v>昭和46年～昭和50年</v>
          </cell>
          <cell r="B50">
            <v>2900</v>
          </cell>
          <cell r="C50">
            <v>2400</v>
          </cell>
          <cell r="D50">
            <v>400</v>
          </cell>
          <cell r="E50" t="str">
            <v>－</v>
          </cell>
          <cell r="F50">
            <v>300</v>
          </cell>
          <cell r="G50" t="str">
            <v>－</v>
          </cell>
          <cell r="H50">
            <v>100</v>
          </cell>
        </row>
        <row r="51">
          <cell r="A51" t="str">
            <v>昭和51年～昭和55年</v>
          </cell>
          <cell r="B51">
            <v>3300</v>
          </cell>
          <cell r="C51">
            <v>2900</v>
          </cell>
          <cell r="D51">
            <v>400</v>
          </cell>
          <cell r="E51" t="str">
            <v>－</v>
          </cell>
          <cell r="F51">
            <v>300</v>
          </cell>
          <cell r="G51" t="str">
            <v>－</v>
          </cell>
          <cell r="H51">
            <v>100</v>
          </cell>
        </row>
        <row r="52">
          <cell r="A52" t="str">
            <v>昭和56年～昭和60年</v>
          </cell>
          <cell r="B52">
            <v>2500</v>
          </cell>
          <cell r="C52">
            <v>2000</v>
          </cell>
          <cell r="D52">
            <v>500</v>
          </cell>
          <cell r="E52" t="str">
            <v>－</v>
          </cell>
          <cell r="F52">
            <v>400</v>
          </cell>
          <cell r="G52" t="str">
            <v>－</v>
          </cell>
          <cell r="H52">
            <v>100</v>
          </cell>
        </row>
        <row r="53">
          <cell r="A53" t="str">
            <v>昭和61年～平成2年</v>
          </cell>
          <cell r="B53">
            <v>2500</v>
          </cell>
          <cell r="C53">
            <v>2000</v>
          </cell>
          <cell r="D53">
            <v>400</v>
          </cell>
          <cell r="E53" t="str">
            <v>－</v>
          </cell>
          <cell r="F53">
            <v>300</v>
          </cell>
          <cell r="G53" t="str">
            <v>－</v>
          </cell>
          <cell r="H53">
            <v>100</v>
          </cell>
        </row>
        <row r="54">
          <cell r="A54" t="str">
            <v>平成3年</v>
          </cell>
          <cell r="B54">
            <v>300</v>
          </cell>
          <cell r="C54">
            <v>200</v>
          </cell>
          <cell r="D54">
            <v>100</v>
          </cell>
          <cell r="E54" t="str">
            <v>－</v>
          </cell>
          <cell r="F54">
            <v>0</v>
          </cell>
          <cell r="G54" t="str">
            <v>－</v>
          </cell>
          <cell r="H54">
            <v>100</v>
          </cell>
        </row>
        <row r="55">
          <cell r="A55" t="str">
            <v>平成4年</v>
          </cell>
          <cell r="B55">
            <v>400</v>
          </cell>
          <cell r="C55">
            <v>200</v>
          </cell>
          <cell r="D55">
            <v>300</v>
          </cell>
          <cell r="E55">
            <v>200</v>
          </cell>
          <cell r="F55" t="str">
            <v>－</v>
          </cell>
          <cell r="G55" t="str">
            <v>－</v>
          </cell>
          <cell r="H55">
            <v>0</v>
          </cell>
        </row>
        <row r="56">
          <cell r="A56" t="str">
            <v>平成5年1月～9月</v>
          </cell>
          <cell r="B56">
            <v>200</v>
          </cell>
          <cell r="C56">
            <v>200</v>
          </cell>
          <cell r="D56">
            <v>0</v>
          </cell>
          <cell r="E56" t="str">
            <v>－</v>
          </cell>
          <cell r="F56">
            <v>0</v>
          </cell>
          <cell r="G56" t="str">
            <v>－</v>
          </cell>
          <cell r="H56" t="str">
            <v>－</v>
          </cell>
        </row>
        <row r="57">
          <cell r="A57" t="str">
            <v>不詳</v>
          </cell>
          <cell r="B57">
            <v>100</v>
          </cell>
          <cell r="C57">
            <v>0</v>
          </cell>
          <cell r="D57">
            <v>100</v>
          </cell>
          <cell r="E57" t="str">
            <v>－</v>
          </cell>
          <cell r="F57">
            <v>100</v>
          </cell>
          <cell r="G57" t="str">
            <v>－</v>
          </cell>
          <cell r="H57" t="str">
            <v>－</v>
          </cell>
        </row>
        <row r="58">
          <cell r="A58" t="str">
            <v>資料：総務庁統計局「住宅統計調査」</v>
          </cell>
        </row>
        <row r="59">
          <cell r="A59" t="str">
            <v>　注）この数値は推計値で、10位を四捨五入し、100位までを表章してあるため、表中で個々に内訳数値を合計した</v>
          </cell>
        </row>
        <row r="60">
          <cell r="A60" t="str">
            <v>　　　ものと、その総数とは必ずしも一致しない。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47"/>
  <sheetViews>
    <sheetView tabSelected="1" workbookViewId="0" topLeftCell="A1">
      <selection activeCell="A35" sqref="A35"/>
    </sheetView>
  </sheetViews>
  <sheetFormatPr defaultColWidth="13.375" defaultRowHeight="12" customHeight="1"/>
  <cols>
    <col min="1" max="1" width="19.25390625" style="4" customWidth="1"/>
    <col min="2" max="7" width="17.75390625" style="4" customWidth="1"/>
    <col min="8" max="19" width="19.75390625" style="4" customWidth="1"/>
    <col min="20" max="20" width="6.625" style="43" customWidth="1"/>
    <col min="21" max="16384" width="13.375" style="4" customWidth="1"/>
  </cols>
  <sheetData>
    <row r="1" spans="1:20" ht="15.75" customHeight="1">
      <c r="A1" s="1" t="s">
        <v>157</v>
      </c>
      <c r="B1" s="1"/>
      <c r="C1" s="1"/>
      <c r="D1" s="1"/>
      <c r="E1" s="1"/>
      <c r="F1" s="1"/>
      <c r="G1" s="1"/>
      <c r="H1" s="2" t="s">
        <v>158</v>
      </c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</row>
    <row r="2" spans="1:20" ht="12" customHeight="1" thickBot="1">
      <c r="A2" s="5" t="s">
        <v>0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8" t="s">
        <v>159</v>
      </c>
    </row>
    <row r="3" spans="1:20" s="12" customFormat="1" ht="12" customHeight="1" thickTop="1">
      <c r="A3" s="9"/>
      <c r="B3" s="10"/>
      <c r="C3" s="10"/>
      <c r="D3" s="10" t="s">
        <v>1</v>
      </c>
      <c r="E3" s="10"/>
      <c r="F3" s="10"/>
      <c r="G3" s="10"/>
      <c r="H3" s="10" t="s">
        <v>160</v>
      </c>
      <c r="I3" s="10" t="s">
        <v>161</v>
      </c>
      <c r="J3" s="10" t="s">
        <v>162</v>
      </c>
      <c r="K3" s="10" t="s">
        <v>163</v>
      </c>
      <c r="L3" s="10"/>
      <c r="M3" s="10" t="s">
        <v>164</v>
      </c>
      <c r="N3" s="10" t="s">
        <v>165</v>
      </c>
      <c r="O3" s="10"/>
      <c r="P3" s="10"/>
      <c r="Q3" s="10"/>
      <c r="R3" s="10"/>
      <c r="S3" s="10"/>
      <c r="T3" s="11" t="s">
        <v>2</v>
      </c>
    </row>
    <row r="4" spans="1:20" s="12" customFormat="1" ht="12" customHeight="1">
      <c r="A4" s="9" t="s">
        <v>3</v>
      </c>
      <c r="B4" s="10" t="s">
        <v>4</v>
      </c>
      <c r="C4" s="10" t="s">
        <v>5</v>
      </c>
      <c r="D4" s="10"/>
      <c r="E4" s="10" t="s">
        <v>6</v>
      </c>
      <c r="F4" s="10" t="s">
        <v>7</v>
      </c>
      <c r="G4" s="10" t="s">
        <v>166</v>
      </c>
      <c r="H4" s="10"/>
      <c r="I4" s="10" t="s">
        <v>167</v>
      </c>
      <c r="J4" s="10" t="s">
        <v>168</v>
      </c>
      <c r="K4" s="10"/>
      <c r="L4" s="10" t="s">
        <v>169</v>
      </c>
      <c r="M4" s="10"/>
      <c r="N4" s="10"/>
      <c r="O4" s="10" t="s">
        <v>170</v>
      </c>
      <c r="P4" s="10" t="s">
        <v>171</v>
      </c>
      <c r="Q4" s="10" t="s">
        <v>172</v>
      </c>
      <c r="R4" s="10" t="s">
        <v>173</v>
      </c>
      <c r="S4" s="10" t="s">
        <v>174</v>
      </c>
      <c r="T4" s="11"/>
    </row>
    <row r="5" spans="1:20" s="12" customFormat="1" ht="12" customHeight="1">
      <c r="A5" s="13"/>
      <c r="B5" s="14"/>
      <c r="C5" s="14"/>
      <c r="D5" s="14" t="s">
        <v>8</v>
      </c>
      <c r="E5" s="14"/>
      <c r="F5" s="14"/>
      <c r="G5" s="14"/>
      <c r="H5" s="14" t="s">
        <v>175</v>
      </c>
      <c r="I5" s="14" t="s">
        <v>176</v>
      </c>
      <c r="J5" s="14" t="s">
        <v>177</v>
      </c>
      <c r="K5" s="14" t="s">
        <v>178</v>
      </c>
      <c r="L5" s="14"/>
      <c r="M5" s="14" t="s">
        <v>179</v>
      </c>
      <c r="N5" s="14" t="s">
        <v>180</v>
      </c>
      <c r="O5" s="14"/>
      <c r="P5" s="14"/>
      <c r="Q5" s="14"/>
      <c r="R5" s="14"/>
      <c r="S5" s="14"/>
      <c r="T5" s="15" t="s">
        <v>9</v>
      </c>
    </row>
    <row r="6" spans="1:20" s="19" customFormat="1" ht="12" customHeight="1">
      <c r="A6" s="16" t="s">
        <v>10</v>
      </c>
      <c r="B6" s="17">
        <v>50488742</v>
      </c>
      <c r="C6" s="18">
        <f>SUM(C11:C80)</f>
        <v>27427062</v>
      </c>
      <c r="D6" s="18">
        <f aca="true" t="shared" si="0" ref="D6:L6">SUM(D11:D80)</f>
        <v>849739</v>
      </c>
      <c r="E6" s="18">
        <f t="shared" si="0"/>
        <v>2634365</v>
      </c>
      <c r="F6" s="18">
        <f t="shared" si="0"/>
        <v>5007596</v>
      </c>
      <c r="G6" s="19">
        <f t="shared" si="0"/>
        <v>7156</v>
      </c>
      <c r="H6" s="19">
        <f t="shared" si="0"/>
        <v>132095</v>
      </c>
      <c r="I6" s="19">
        <f t="shared" si="0"/>
        <v>245965</v>
      </c>
      <c r="J6" s="19">
        <f t="shared" si="0"/>
        <v>90514</v>
      </c>
      <c r="K6" s="19">
        <f t="shared" si="0"/>
        <v>279498</v>
      </c>
      <c r="L6" s="19">
        <f t="shared" si="0"/>
        <v>403367</v>
      </c>
      <c r="M6" s="19">
        <f aca="true" t="shared" si="1" ref="M6:S6">SUM(M11:M80)</f>
        <v>3189</v>
      </c>
      <c r="N6" s="19">
        <f t="shared" si="1"/>
        <v>13483</v>
      </c>
      <c r="O6" s="19">
        <f t="shared" si="1"/>
        <v>51743</v>
      </c>
      <c r="P6" s="19">
        <f t="shared" si="1"/>
        <v>363337</v>
      </c>
      <c r="Q6" s="19">
        <f t="shared" si="1"/>
        <v>1244731</v>
      </c>
      <c r="R6" s="19">
        <f t="shared" si="1"/>
        <v>288600</v>
      </c>
      <c r="S6" s="19">
        <f t="shared" si="1"/>
        <v>6927046</v>
      </c>
      <c r="T6" s="20" t="s">
        <v>11</v>
      </c>
    </row>
    <row r="7" spans="1:20" s="19" customFormat="1" ht="6" customHeight="1">
      <c r="A7" s="21"/>
      <c r="B7" s="22"/>
      <c r="C7" s="23"/>
      <c r="D7" s="23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0"/>
    </row>
    <row r="8" spans="1:20" s="19" customFormat="1" ht="12" customHeight="1">
      <c r="A8" s="16" t="s">
        <v>12</v>
      </c>
      <c r="B8" s="17">
        <v>28433269</v>
      </c>
      <c r="C8" s="18">
        <f>SUM(C11:C21)</f>
        <v>19557892</v>
      </c>
      <c r="D8" s="18">
        <f aca="true" t="shared" si="2" ref="D8:L8">SUM(D11:D21)</f>
        <v>786252</v>
      </c>
      <c r="E8" s="18">
        <f t="shared" si="2"/>
        <v>1587595</v>
      </c>
      <c r="F8" s="18">
        <f t="shared" si="2"/>
        <v>1845094</v>
      </c>
      <c r="G8" s="19">
        <f t="shared" si="2"/>
        <v>5369</v>
      </c>
      <c r="H8" s="19">
        <f t="shared" si="2"/>
        <v>84531</v>
      </c>
      <c r="I8" s="19">
        <f t="shared" si="2"/>
        <v>139507</v>
      </c>
      <c r="J8" s="19">
        <f t="shared" si="2"/>
        <v>31944</v>
      </c>
      <c r="K8" s="19">
        <f t="shared" si="2"/>
        <v>204692</v>
      </c>
      <c r="L8" s="19">
        <f t="shared" si="2"/>
        <v>284998</v>
      </c>
      <c r="M8" s="19">
        <f aca="true" t="shared" si="3" ref="M8:S8">SUM(M11:M21)</f>
        <v>2096</v>
      </c>
      <c r="N8" s="19">
        <f t="shared" si="3"/>
        <v>9245</v>
      </c>
      <c r="O8" s="19">
        <f t="shared" si="3"/>
        <v>39852</v>
      </c>
      <c r="P8" s="19">
        <f t="shared" si="3"/>
        <v>221984</v>
      </c>
      <c r="Q8" s="19">
        <f t="shared" si="3"/>
        <v>642057</v>
      </c>
      <c r="R8" s="19">
        <f t="shared" si="3"/>
        <v>132551</v>
      </c>
      <c r="S8" s="19">
        <f t="shared" si="3"/>
        <v>2857583</v>
      </c>
      <c r="T8" s="20" t="s">
        <v>13</v>
      </c>
    </row>
    <row r="9" spans="1:20" s="19" customFormat="1" ht="12" customHeight="1">
      <c r="A9" s="16" t="s">
        <v>14</v>
      </c>
      <c r="B9" s="17">
        <f>B6-B8</f>
        <v>22055473</v>
      </c>
      <c r="C9" s="18">
        <f>C6-C8</f>
        <v>7869170</v>
      </c>
      <c r="D9" s="18">
        <f aca="true" t="shared" si="4" ref="D9:N9">D6-D8</f>
        <v>63487</v>
      </c>
      <c r="E9" s="18">
        <f t="shared" si="4"/>
        <v>1046770</v>
      </c>
      <c r="F9" s="18">
        <f t="shared" si="4"/>
        <v>3162502</v>
      </c>
      <c r="G9" s="19">
        <f t="shared" si="4"/>
        <v>1787</v>
      </c>
      <c r="H9" s="19">
        <f t="shared" si="4"/>
        <v>47564</v>
      </c>
      <c r="I9" s="19">
        <f t="shared" si="4"/>
        <v>106458</v>
      </c>
      <c r="J9" s="19">
        <f t="shared" si="4"/>
        <v>58570</v>
      </c>
      <c r="K9" s="19">
        <f t="shared" si="4"/>
        <v>74806</v>
      </c>
      <c r="L9" s="19">
        <f t="shared" si="4"/>
        <v>118369</v>
      </c>
      <c r="M9" s="19">
        <f t="shared" si="4"/>
        <v>1093</v>
      </c>
      <c r="N9" s="19">
        <f t="shared" si="4"/>
        <v>4238</v>
      </c>
      <c r="O9" s="19">
        <f>O6-O8</f>
        <v>11891</v>
      </c>
      <c r="P9" s="19">
        <f>P6-P8</f>
        <v>141353</v>
      </c>
      <c r="Q9" s="19">
        <f>Q6-Q8</f>
        <v>602674</v>
      </c>
      <c r="R9" s="19">
        <f>R6-R8</f>
        <v>156049</v>
      </c>
      <c r="S9" s="19">
        <f>S6-S8</f>
        <v>4069463</v>
      </c>
      <c r="T9" s="20" t="s">
        <v>15</v>
      </c>
    </row>
    <row r="10" spans="1:20" ht="6" customHeight="1">
      <c r="A10" s="25"/>
      <c r="B10" s="26"/>
      <c r="C10" s="25"/>
      <c r="D10" s="25"/>
      <c r="E10" s="25"/>
      <c r="F10" s="25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1:20" ht="12" customHeight="1">
      <c r="A11" s="29" t="s">
        <v>16</v>
      </c>
      <c r="B11" s="30">
        <f>SUM(C11:S11)</f>
        <v>9834998</v>
      </c>
      <c r="C11" s="25">
        <v>7774347</v>
      </c>
      <c r="D11" s="25">
        <v>275450</v>
      </c>
      <c r="E11" s="25">
        <v>419350</v>
      </c>
      <c r="F11" s="25">
        <v>398115</v>
      </c>
      <c r="G11" s="27">
        <v>900</v>
      </c>
      <c r="H11" s="27">
        <v>668</v>
      </c>
      <c r="I11" s="27">
        <v>9867</v>
      </c>
      <c r="J11" s="27">
        <v>8819</v>
      </c>
      <c r="K11" s="27">
        <v>99397</v>
      </c>
      <c r="L11" s="27">
        <v>49346</v>
      </c>
      <c r="M11" s="27">
        <v>363</v>
      </c>
      <c r="N11" s="27">
        <v>1622</v>
      </c>
      <c r="O11" s="27">
        <v>6572</v>
      </c>
      <c r="P11" s="27">
        <v>47512</v>
      </c>
      <c r="Q11" s="27">
        <v>120065</v>
      </c>
      <c r="R11" s="27">
        <v>17805</v>
      </c>
      <c r="S11" s="27">
        <v>604800</v>
      </c>
      <c r="T11" s="31" t="s">
        <v>17</v>
      </c>
    </row>
    <row r="12" spans="1:20" ht="12" customHeight="1">
      <c r="A12" s="29" t="s">
        <v>18</v>
      </c>
      <c r="B12" s="30">
        <f aca="true" t="shared" si="5" ref="B12:B75">SUM(C12:S12)</f>
        <v>3210591</v>
      </c>
      <c r="C12" s="25">
        <v>2329917</v>
      </c>
      <c r="D12" s="25">
        <v>239851</v>
      </c>
      <c r="E12" s="25">
        <v>307924</v>
      </c>
      <c r="F12" s="25">
        <v>20272</v>
      </c>
      <c r="G12" s="27">
        <v>345</v>
      </c>
      <c r="H12" s="25">
        <v>0</v>
      </c>
      <c r="I12" s="27">
        <v>82194</v>
      </c>
      <c r="J12" s="27">
        <v>4930</v>
      </c>
      <c r="K12" s="27">
        <v>15077</v>
      </c>
      <c r="L12" s="27">
        <v>88408</v>
      </c>
      <c r="M12" s="27">
        <v>287</v>
      </c>
      <c r="N12" s="27">
        <v>4119</v>
      </c>
      <c r="O12" s="27">
        <v>9057</v>
      </c>
      <c r="P12" s="27">
        <v>15715</v>
      </c>
      <c r="Q12" s="27">
        <v>26541</v>
      </c>
      <c r="R12" s="27">
        <v>938</v>
      </c>
      <c r="S12" s="27">
        <v>65016</v>
      </c>
      <c r="T12" s="31" t="s">
        <v>19</v>
      </c>
    </row>
    <row r="13" spans="1:20" ht="12" customHeight="1">
      <c r="A13" s="29" t="s">
        <v>20</v>
      </c>
      <c r="B13" s="30">
        <v>2685161</v>
      </c>
      <c r="C13" s="25">
        <v>1761278</v>
      </c>
      <c r="D13" s="25">
        <v>77291</v>
      </c>
      <c r="E13" s="25">
        <v>173561</v>
      </c>
      <c r="F13" s="32">
        <v>257009</v>
      </c>
      <c r="G13" s="27">
        <v>0</v>
      </c>
      <c r="H13" s="27">
        <v>13833</v>
      </c>
      <c r="I13" s="27">
        <v>9898</v>
      </c>
      <c r="J13" s="27">
        <v>1373</v>
      </c>
      <c r="K13" s="27">
        <v>16315</v>
      </c>
      <c r="L13" s="27">
        <v>34368</v>
      </c>
      <c r="M13" s="27">
        <v>1224</v>
      </c>
      <c r="N13" s="27">
        <v>965</v>
      </c>
      <c r="O13" s="27">
        <v>5928</v>
      </c>
      <c r="P13" s="27">
        <v>21870</v>
      </c>
      <c r="Q13" s="27">
        <v>58501</v>
      </c>
      <c r="R13" s="27">
        <v>3914</v>
      </c>
      <c r="S13" s="27">
        <v>247806</v>
      </c>
      <c r="T13" s="31" t="s">
        <v>21</v>
      </c>
    </row>
    <row r="14" spans="1:20" ht="12" customHeight="1">
      <c r="A14" s="29" t="s">
        <v>22</v>
      </c>
      <c r="B14" s="30">
        <f t="shared" si="5"/>
        <v>2689840</v>
      </c>
      <c r="C14" s="25">
        <v>1451304</v>
      </c>
      <c r="D14" s="25">
        <v>102495</v>
      </c>
      <c r="E14" s="25">
        <v>152607</v>
      </c>
      <c r="F14" s="25">
        <v>330983</v>
      </c>
      <c r="G14" s="27">
        <v>828</v>
      </c>
      <c r="H14" s="25">
        <v>0</v>
      </c>
      <c r="I14" s="27">
        <v>9637</v>
      </c>
      <c r="J14" s="33">
        <v>6391</v>
      </c>
      <c r="K14" s="33">
        <v>20940</v>
      </c>
      <c r="L14" s="27">
        <v>19691</v>
      </c>
      <c r="M14" s="27">
        <v>163</v>
      </c>
      <c r="N14" s="27">
        <v>1150</v>
      </c>
      <c r="O14" s="27">
        <v>4845</v>
      </c>
      <c r="P14" s="27">
        <v>50566</v>
      </c>
      <c r="Q14" s="27">
        <v>42229</v>
      </c>
      <c r="R14" s="27">
        <v>44674</v>
      </c>
      <c r="S14" s="27">
        <v>451337</v>
      </c>
      <c r="T14" s="31" t="s">
        <v>23</v>
      </c>
    </row>
    <row r="15" spans="1:20" ht="12" customHeight="1">
      <c r="A15" s="29" t="s">
        <v>24</v>
      </c>
      <c r="B15" s="30">
        <f t="shared" si="5"/>
        <v>2084299</v>
      </c>
      <c r="C15" s="25">
        <v>1334323</v>
      </c>
      <c r="D15" s="25">
        <v>24985</v>
      </c>
      <c r="E15" s="25">
        <v>144296</v>
      </c>
      <c r="F15" s="32">
        <v>203324</v>
      </c>
      <c r="G15" s="27">
        <v>66</v>
      </c>
      <c r="H15" s="27">
        <v>21446</v>
      </c>
      <c r="I15" s="27">
        <v>9507</v>
      </c>
      <c r="J15" s="27">
        <v>2553</v>
      </c>
      <c r="K15" s="27">
        <v>13800</v>
      </c>
      <c r="L15" s="27">
        <v>14790</v>
      </c>
      <c r="M15" s="25">
        <v>0</v>
      </c>
      <c r="N15" s="27">
        <v>110</v>
      </c>
      <c r="O15" s="25">
        <v>4242</v>
      </c>
      <c r="P15" s="27">
        <v>19504</v>
      </c>
      <c r="Q15" s="27">
        <v>30401</v>
      </c>
      <c r="R15" s="25">
        <v>18407</v>
      </c>
      <c r="S15" s="27">
        <v>242545</v>
      </c>
      <c r="T15" s="31" t="s">
        <v>25</v>
      </c>
    </row>
    <row r="16" spans="1:20" ht="12" customHeight="1">
      <c r="A16" s="29" t="s">
        <v>26</v>
      </c>
      <c r="B16" s="30">
        <f t="shared" si="5"/>
        <v>1435347</v>
      </c>
      <c r="C16" s="25">
        <v>830518</v>
      </c>
      <c r="D16" s="25">
        <v>10028</v>
      </c>
      <c r="E16" s="25">
        <v>92147</v>
      </c>
      <c r="F16" s="25">
        <v>185422</v>
      </c>
      <c r="G16" s="25">
        <v>0</v>
      </c>
      <c r="H16" s="25">
        <v>35060</v>
      </c>
      <c r="I16" s="27">
        <v>7030</v>
      </c>
      <c r="J16" s="27">
        <v>722</v>
      </c>
      <c r="K16" s="27">
        <v>8700</v>
      </c>
      <c r="L16" s="27">
        <v>5631</v>
      </c>
      <c r="M16" s="25">
        <v>0</v>
      </c>
      <c r="N16" s="27">
        <v>335</v>
      </c>
      <c r="O16" s="25">
        <v>1504</v>
      </c>
      <c r="P16" s="27">
        <v>12409</v>
      </c>
      <c r="Q16" s="27">
        <v>24733</v>
      </c>
      <c r="R16" s="25">
        <v>14170</v>
      </c>
      <c r="S16" s="27">
        <v>206938</v>
      </c>
      <c r="T16" s="31" t="s">
        <v>27</v>
      </c>
    </row>
    <row r="17" spans="1:20" ht="12" customHeight="1">
      <c r="A17" s="29" t="s">
        <v>28</v>
      </c>
      <c r="B17" s="30">
        <f t="shared" si="5"/>
        <v>788002</v>
      </c>
      <c r="C17" s="25">
        <v>483954</v>
      </c>
      <c r="D17" s="25">
        <v>7023</v>
      </c>
      <c r="E17" s="25">
        <v>32291</v>
      </c>
      <c r="F17" s="25">
        <v>100263</v>
      </c>
      <c r="G17" s="25">
        <v>0</v>
      </c>
      <c r="H17" s="27">
        <v>9701</v>
      </c>
      <c r="I17" s="27">
        <v>1498</v>
      </c>
      <c r="J17" s="27">
        <v>124</v>
      </c>
      <c r="K17" s="27">
        <v>7814</v>
      </c>
      <c r="L17" s="27">
        <v>3213</v>
      </c>
      <c r="M17" s="25">
        <v>0</v>
      </c>
      <c r="N17" s="27">
        <v>165</v>
      </c>
      <c r="O17" s="25">
        <v>1314</v>
      </c>
      <c r="P17" s="27">
        <v>12304</v>
      </c>
      <c r="Q17" s="27">
        <v>33982</v>
      </c>
      <c r="R17" s="25">
        <v>4592</v>
      </c>
      <c r="S17" s="27">
        <v>89764</v>
      </c>
      <c r="T17" s="31" t="s">
        <v>29</v>
      </c>
    </row>
    <row r="18" spans="1:20" ht="12" customHeight="1">
      <c r="A18" s="29" t="s">
        <v>30</v>
      </c>
      <c r="B18" s="30">
        <f t="shared" si="5"/>
        <v>1021296</v>
      </c>
      <c r="C18" s="25">
        <v>420937</v>
      </c>
      <c r="D18" s="25">
        <v>6739</v>
      </c>
      <c r="E18" s="25">
        <v>71433</v>
      </c>
      <c r="F18" s="25">
        <v>220357</v>
      </c>
      <c r="G18" s="25">
        <v>1817</v>
      </c>
      <c r="H18" s="25">
        <v>0</v>
      </c>
      <c r="I18" s="27">
        <v>2949</v>
      </c>
      <c r="J18" s="27">
        <v>707</v>
      </c>
      <c r="K18" s="27">
        <v>5639</v>
      </c>
      <c r="L18" s="27">
        <v>9427</v>
      </c>
      <c r="M18" s="27">
        <v>59</v>
      </c>
      <c r="N18" s="27">
        <v>96</v>
      </c>
      <c r="O18" s="27">
        <v>2673</v>
      </c>
      <c r="P18" s="27">
        <v>10032</v>
      </c>
      <c r="Q18" s="27">
        <v>28388</v>
      </c>
      <c r="R18" s="27">
        <v>27725</v>
      </c>
      <c r="S18" s="27">
        <v>212318</v>
      </c>
      <c r="T18" s="31" t="s">
        <v>31</v>
      </c>
    </row>
    <row r="19" spans="1:20" ht="12" customHeight="1">
      <c r="A19" s="29" t="s">
        <v>32</v>
      </c>
      <c r="B19" s="30">
        <f t="shared" si="5"/>
        <v>1021914</v>
      </c>
      <c r="C19" s="25">
        <v>721548</v>
      </c>
      <c r="D19" s="25">
        <v>13698</v>
      </c>
      <c r="E19" s="25">
        <v>36078</v>
      </c>
      <c r="F19" s="25">
        <v>0</v>
      </c>
      <c r="G19" s="25">
        <v>0</v>
      </c>
      <c r="H19" s="25">
        <v>0</v>
      </c>
      <c r="I19" s="27">
        <v>2522</v>
      </c>
      <c r="J19" s="25">
        <v>0</v>
      </c>
      <c r="K19" s="27">
        <v>4935</v>
      </c>
      <c r="L19" s="27">
        <v>12150</v>
      </c>
      <c r="M19" s="25">
        <v>0</v>
      </c>
      <c r="N19" s="27">
        <v>93</v>
      </c>
      <c r="O19" s="25">
        <v>1051</v>
      </c>
      <c r="P19" s="27">
        <v>5690</v>
      </c>
      <c r="Q19" s="27">
        <v>54508</v>
      </c>
      <c r="R19" s="25">
        <v>0</v>
      </c>
      <c r="S19" s="27">
        <v>169641</v>
      </c>
      <c r="T19" s="31" t="s">
        <v>33</v>
      </c>
    </row>
    <row r="20" spans="1:20" ht="12" customHeight="1">
      <c r="A20" s="29" t="s">
        <v>34</v>
      </c>
      <c r="B20" s="30">
        <f t="shared" si="5"/>
        <v>1085487</v>
      </c>
      <c r="C20" s="25">
        <v>692027</v>
      </c>
      <c r="D20" s="25">
        <v>14235</v>
      </c>
      <c r="E20" s="25">
        <v>66842</v>
      </c>
      <c r="F20" s="25">
        <v>20384</v>
      </c>
      <c r="G20" s="25">
        <v>0</v>
      </c>
      <c r="H20" s="27">
        <v>3211</v>
      </c>
      <c r="I20" s="27">
        <v>691</v>
      </c>
      <c r="J20" s="27">
        <v>4933</v>
      </c>
      <c r="K20" s="27">
        <v>4157</v>
      </c>
      <c r="L20" s="27">
        <v>9606</v>
      </c>
      <c r="M20" s="25">
        <v>0</v>
      </c>
      <c r="N20" s="27">
        <v>127</v>
      </c>
      <c r="O20" s="25">
        <v>410</v>
      </c>
      <c r="P20" s="27">
        <v>5145</v>
      </c>
      <c r="Q20" s="27">
        <v>77711</v>
      </c>
      <c r="R20" s="25">
        <v>326</v>
      </c>
      <c r="S20" s="27">
        <v>185682</v>
      </c>
      <c r="T20" s="31" t="s">
        <v>35</v>
      </c>
    </row>
    <row r="21" spans="1:20" ht="12" customHeight="1">
      <c r="A21" s="29" t="s">
        <v>36</v>
      </c>
      <c r="B21" s="30">
        <f t="shared" si="5"/>
        <v>2576334</v>
      </c>
      <c r="C21" s="25">
        <v>1757739</v>
      </c>
      <c r="D21" s="25">
        <v>14457</v>
      </c>
      <c r="E21" s="25">
        <v>91066</v>
      </c>
      <c r="F21" s="25">
        <v>108965</v>
      </c>
      <c r="G21" s="25">
        <v>1413</v>
      </c>
      <c r="H21" s="25">
        <v>612</v>
      </c>
      <c r="I21" s="25">
        <v>3714</v>
      </c>
      <c r="J21" s="25">
        <v>1392</v>
      </c>
      <c r="K21" s="25">
        <v>7918</v>
      </c>
      <c r="L21" s="25">
        <v>38368</v>
      </c>
      <c r="M21" s="25">
        <v>0</v>
      </c>
      <c r="N21" s="25">
        <v>463</v>
      </c>
      <c r="O21" s="25">
        <v>2256</v>
      </c>
      <c r="P21" s="25">
        <v>21237</v>
      </c>
      <c r="Q21" s="25">
        <v>144998</v>
      </c>
      <c r="R21" s="25">
        <v>0</v>
      </c>
      <c r="S21" s="25">
        <v>381736</v>
      </c>
      <c r="T21" s="31" t="s">
        <v>37</v>
      </c>
    </row>
    <row r="22" spans="1:20" s="19" customFormat="1" ht="12" customHeight="1">
      <c r="A22" s="34" t="s">
        <v>38</v>
      </c>
      <c r="B22" s="17"/>
      <c r="C22" s="23"/>
      <c r="D22" s="23"/>
      <c r="E22" s="23"/>
      <c r="F22" s="23"/>
      <c r="G22" s="23"/>
      <c r="H22" s="23"/>
      <c r="I22" s="23"/>
      <c r="J22" s="35"/>
      <c r="K22" s="35"/>
      <c r="L22" s="23"/>
      <c r="M22" s="23"/>
      <c r="N22" s="23"/>
      <c r="O22" s="23"/>
      <c r="P22" s="23"/>
      <c r="Q22" s="23"/>
      <c r="R22" s="23"/>
      <c r="S22" s="23"/>
      <c r="T22" s="20" t="s">
        <v>39</v>
      </c>
    </row>
    <row r="23" spans="1:20" ht="12" customHeight="1">
      <c r="A23" s="29" t="s">
        <v>40</v>
      </c>
      <c r="B23" s="30">
        <f t="shared" si="5"/>
        <v>157587</v>
      </c>
      <c r="C23" s="25">
        <v>27028</v>
      </c>
      <c r="D23" s="25">
        <v>0</v>
      </c>
      <c r="E23" s="25">
        <v>8414</v>
      </c>
      <c r="F23" s="25">
        <v>58423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32">
        <v>225</v>
      </c>
      <c r="M23" s="25">
        <v>0</v>
      </c>
      <c r="N23" s="25">
        <v>0</v>
      </c>
      <c r="O23" s="25">
        <v>0</v>
      </c>
      <c r="P23" s="25">
        <v>0</v>
      </c>
      <c r="Q23" s="25">
        <v>308</v>
      </c>
      <c r="R23" s="25">
        <v>3788</v>
      </c>
      <c r="S23" s="25">
        <v>59401</v>
      </c>
      <c r="T23" s="31" t="s">
        <v>41</v>
      </c>
    </row>
    <row r="24" spans="1:20" ht="12" customHeight="1">
      <c r="A24" s="29" t="s">
        <v>42</v>
      </c>
      <c r="B24" s="30">
        <f t="shared" si="5"/>
        <v>257738</v>
      </c>
      <c r="C24" s="25">
        <v>98190</v>
      </c>
      <c r="D24" s="25">
        <v>0</v>
      </c>
      <c r="E24" s="25">
        <v>6379</v>
      </c>
      <c r="F24" s="25">
        <v>85942</v>
      </c>
      <c r="G24" s="25">
        <v>0</v>
      </c>
      <c r="H24" s="25">
        <v>0</v>
      </c>
      <c r="I24" s="25">
        <v>96</v>
      </c>
      <c r="J24" s="25">
        <v>0</v>
      </c>
      <c r="K24" s="25">
        <v>374</v>
      </c>
      <c r="L24" s="25">
        <v>996</v>
      </c>
      <c r="M24" s="25">
        <v>0</v>
      </c>
      <c r="N24" s="25">
        <v>304</v>
      </c>
      <c r="O24" s="25">
        <v>26</v>
      </c>
      <c r="P24" s="25">
        <v>3954</v>
      </c>
      <c r="Q24" s="25">
        <v>17835</v>
      </c>
      <c r="R24" s="25">
        <v>0</v>
      </c>
      <c r="S24" s="25">
        <v>43642</v>
      </c>
      <c r="T24" s="31" t="s">
        <v>43</v>
      </c>
    </row>
    <row r="25" spans="1:20" ht="12" customHeight="1">
      <c r="A25" s="29" t="s">
        <v>44</v>
      </c>
      <c r="B25" s="30">
        <f t="shared" si="5"/>
        <v>292650</v>
      </c>
      <c r="C25" s="25">
        <v>93692</v>
      </c>
      <c r="D25" s="25">
        <v>0</v>
      </c>
      <c r="E25" s="25">
        <v>25479</v>
      </c>
      <c r="F25" s="32">
        <v>81966</v>
      </c>
      <c r="G25" s="25">
        <v>0</v>
      </c>
      <c r="H25" s="25">
        <v>7879</v>
      </c>
      <c r="I25" s="25">
        <v>2461</v>
      </c>
      <c r="J25" s="32">
        <v>0</v>
      </c>
      <c r="K25" s="32">
        <v>638</v>
      </c>
      <c r="L25" s="32">
        <v>845</v>
      </c>
      <c r="M25" s="25">
        <v>69</v>
      </c>
      <c r="N25" s="25">
        <v>0</v>
      </c>
      <c r="O25" s="25">
        <v>139</v>
      </c>
      <c r="P25" s="25">
        <v>1496</v>
      </c>
      <c r="Q25" s="25">
        <v>10379</v>
      </c>
      <c r="R25" s="25">
        <v>0</v>
      </c>
      <c r="S25" s="25">
        <v>67607</v>
      </c>
      <c r="T25" s="31" t="s">
        <v>45</v>
      </c>
    </row>
    <row r="26" spans="1:20" s="19" customFormat="1" ht="12" customHeight="1">
      <c r="A26" s="34" t="s">
        <v>46</v>
      </c>
      <c r="B26" s="17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0" t="s">
        <v>47</v>
      </c>
    </row>
    <row r="27" spans="1:20" ht="12" customHeight="1">
      <c r="A27" s="29" t="s">
        <v>48</v>
      </c>
      <c r="B27" s="30">
        <v>5022669</v>
      </c>
      <c r="C27" s="25">
        <v>139363</v>
      </c>
      <c r="D27" s="25">
        <v>0</v>
      </c>
      <c r="E27" s="25">
        <v>25198</v>
      </c>
      <c r="F27" s="36">
        <v>146856</v>
      </c>
      <c r="G27" s="25">
        <v>0</v>
      </c>
      <c r="H27" s="25">
        <v>0</v>
      </c>
      <c r="I27" s="25">
        <v>712</v>
      </c>
      <c r="J27" s="25">
        <v>285</v>
      </c>
      <c r="K27" s="25">
        <v>1531</v>
      </c>
      <c r="L27" s="25">
        <v>2015</v>
      </c>
      <c r="M27" s="25">
        <v>0</v>
      </c>
      <c r="N27" s="25">
        <v>0</v>
      </c>
      <c r="O27" s="25">
        <v>69</v>
      </c>
      <c r="P27" s="25">
        <v>105</v>
      </c>
      <c r="Q27" s="25">
        <v>4431</v>
      </c>
      <c r="R27" s="25">
        <v>0</v>
      </c>
      <c r="S27" s="25">
        <v>182104</v>
      </c>
      <c r="T27" s="31" t="s">
        <v>49</v>
      </c>
    </row>
    <row r="28" spans="1:20" ht="12" customHeight="1">
      <c r="A28" s="29" t="s">
        <v>50</v>
      </c>
      <c r="B28" s="30">
        <f t="shared" si="5"/>
        <v>133496</v>
      </c>
      <c r="C28" s="25">
        <v>67353</v>
      </c>
      <c r="D28" s="25">
        <v>0</v>
      </c>
      <c r="E28" s="25">
        <v>10606</v>
      </c>
      <c r="F28" s="25">
        <v>17792</v>
      </c>
      <c r="G28" s="25">
        <v>0</v>
      </c>
      <c r="H28" s="25">
        <v>1517</v>
      </c>
      <c r="I28" s="25">
        <v>2808</v>
      </c>
      <c r="J28" s="25">
        <v>0</v>
      </c>
      <c r="K28" s="25">
        <v>435</v>
      </c>
      <c r="L28" s="25">
        <v>920</v>
      </c>
      <c r="M28" s="25">
        <v>0</v>
      </c>
      <c r="N28" s="25">
        <v>0</v>
      </c>
      <c r="O28" s="25">
        <v>0</v>
      </c>
      <c r="P28" s="25">
        <v>3451</v>
      </c>
      <c r="Q28" s="25">
        <v>5114</v>
      </c>
      <c r="R28" s="25">
        <v>0</v>
      </c>
      <c r="S28" s="25">
        <v>23500</v>
      </c>
      <c r="T28" s="31" t="s">
        <v>51</v>
      </c>
    </row>
    <row r="29" spans="1:20" ht="12" customHeight="1">
      <c r="A29" s="29" t="s">
        <v>52</v>
      </c>
      <c r="B29" s="30">
        <f t="shared" si="5"/>
        <v>919745</v>
      </c>
      <c r="C29" s="25">
        <v>518830</v>
      </c>
      <c r="D29" s="25">
        <v>5598</v>
      </c>
      <c r="E29" s="25">
        <v>72089</v>
      </c>
      <c r="F29" s="25">
        <v>27218</v>
      </c>
      <c r="G29" s="25">
        <v>0</v>
      </c>
      <c r="H29" s="25">
        <v>0</v>
      </c>
      <c r="I29" s="25">
        <v>3267</v>
      </c>
      <c r="J29" s="25">
        <v>0</v>
      </c>
      <c r="K29" s="25">
        <v>3796</v>
      </c>
      <c r="L29" s="25">
        <v>3633</v>
      </c>
      <c r="M29" s="25">
        <v>573</v>
      </c>
      <c r="N29" s="25">
        <v>0</v>
      </c>
      <c r="O29" s="25">
        <v>258</v>
      </c>
      <c r="P29" s="25">
        <v>11035</v>
      </c>
      <c r="Q29" s="25">
        <v>95951</v>
      </c>
      <c r="R29" s="25">
        <v>517</v>
      </c>
      <c r="S29" s="25">
        <v>176980</v>
      </c>
      <c r="T29" s="31" t="s">
        <v>53</v>
      </c>
    </row>
    <row r="30" spans="1:20" ht="12" customHeight="1">
      <c r="A30" s="29" t="s">
        <v>54</v>
      </c>
      <c r="B30" s="30">
        <f t="shared" si="5"/>
        <v>327760</v>
      </c>
      <c r="C30" s="25">
        <v>96705</v>
      </c>
      <c r="D30" s="25">
        <v>4729</v>
      </c>
      <c r="E30" s="25">
        <v>25221</v>
      </c>
      <c r="F30" s="25">
        <v>76577</v>
      </c>
      <c r="G30" s="25">
        <v>36</v>
      </c>
      <c r="H30" s="25">
        <v>40</v>
      </c>
      <c r="I30" s="25">
        <v>367</v>
      </c>
      <c r="J30" s="25">
        <v>0</v>
      </c>
      <c r="K30" s="25">
        <v>429</v>
      </c>
      <c r="L30" s="25">
        <v>1066</v>
      </c>
      <c r="M30" s="25">
        <v>0</v>
      </c>
      <c r="N30" s="25">
        <v>0</v>
      </c>
      <c r="O30" s="25">
        <v>0</v>
      </c>
      <c r="P30" s="25">
        <v>2265</v>
      </c>
      <c r="Q30" s="25">
        <v>42384</v>
      </c>
      <c r="R30" s="25">
        <v>20</v>
      </c>
      <c r="S30" s="25">
        <v>77921</v>
      </c>
      <c r="T30" s="31" t="s">
        <v>55</v>
      </c>
    </row>
    <row r="31" spans="1:20" ht="12" customHeight="1">
      <c r="A31" s="29" t="s">
        <v>56</v>
      </c>
      <c r="B31" s="30">
        <f t="shared" si="5"/>
        <v>601766</v>
      </c>
      <c r="C31" s="25">
        <v>168545</v>
      </c>
      <c r="D31" s="25">
        <v>2472</v>
      </c>
      <c r="E31" s="25">
        <v>47761</v>
      </c>
      <c r="F31" s="25">
        <v>145343</v>
      </c>
      <c r="G31" s="25">
        <v>0</v>
      </c>
      <c r="H31" s="25">
        <v>2029</v>
      </c>
      <c r="I31" s="25">
        <v>2468</v>
      </c>
      <c r="J31" s="32">
        <v>0</v>
      </c>
      <c r="K31" s="32">
        <v>1584</v>
      </c>
      <c r="L31" s="25">
        <v>1281</v>
      </c>
      <c r="M31" s="25">
        <v>0</v>
      </c>
      <c r="N31" s="25">
        <v>0</v>
      </c>
      <c r="O31" s="25">
        <v>529</v>
      </c>
      <c r="P31" s="25">
        <v>2225</v>
      </c>
      <c r="Q31" s="25">
        <v>44246</v>
      </c>
      <c r="R31" s="25">
        <v>3436</v>
      </c>
      <c r="S31" s="25">
        <v>179847</v>
      </c>
      <c r="T31" s="31" t="s">
        <v>57</v>
      </c>
    </row>
    <row r="32" spans="1:20" s="19" customFormat="1" ht="12" customHeight="1">
      <c r="A32" s="34" t="s">
        <v>58</v>
      </c>
      <c r="B32" s="1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0" t="s">
        <v>59</v>
      </c>
    </row>
    <row r="33" spans="1:20" ht="12" customHeight="1">
      <c r="A33" s="29" t="s">
        <v>60</v>
      </c>
      <c r="B33" s="30">
        <f t="shared" si="5"/>
        <v>956355</v>
      </c>
      <c r="C33" s="25">
        <v>571721</v>
      </c>
      <c r="D33" s="25">
        <v>7136</v>
      </c>
      <c r="E33" s="25">
        <v>33799</v>
      </c>
      <c r="F33" s="25">
        <v>132499</v>
      </c>
      <c r="G33" s="25">
        <v>50</v>
      </c>
      <c r="H33" s="25">
        <v>7622</v>
      </c>
      <c r="I33" s="25">
        <v>2044</v>
      </c>
      <c r="J33" s="25">
        <v>845</v>
      </c>
      <c r="K33" s="25">
        <v>4096</v>
      </c>
      <c r="L33" s="25">
        <v>5721</v>
      </c>
      <c r="M33" s="25">
        <v>0</v>
      </c>
      <c r="N33" s="25">
        <v>134</v>
      </c>
      <c r="O33" s="25">
        <v>559</v>
      </c>
      <c r="P33" s="25">
        <v>4412</v>
      </c>
      <c r="Q33" s="25">
        <v>22371</v>
      </c>
      <c r="R33" s="25">
        <v>152</v>
      </c>
      <c r="S33" s="25">
        <v>163194</v>
      </c>
      <c r="T33" s="31" t="s">
        <v>61</v>
      </c>
    </row>
    <row r="34" spans="1:20" ht="12" customHeight="1">
      <c r="A34" s="29" t="s">
        <v>62</v>
      </c>
      <c r="B34" s="30">
        <f t="shared" si="5"/>
        <v>623367</v>
      </c>
      <c r="C34" s="25">
        <v>217380</v>
      </c>
      <c r="D34" s="25">
        <v>1367</v>
      </c>
      <c r="E34" s="25">
        <v>32550</v>
      </c>
      <c r="F34" s="25">
        <v>122374</v>
      </c>
      <c r="G34" s="25">
        <v>0</v>
      </c>
      <c r="H34" s="25">
        <v>0</v>
      </c>
      <c r="I34" s="25">
        <v>0</v>
      </c>
      <c r="J34" s="32">
        <v>856</v>
      </c>
      <c r="K34" s="32">
        <v>1636</v>
      </c>
      <c r="L34" s="25">
        <v>3225</v>
      </c>
      <c r="M34" s="25">
        <v>0</v>
      </c>
      <c r="N34" s="25">
        <v>0</v>
      </c>
      <c r="O34" s="25">
        <v>0</v>
      </c>
      <c r="P34" s="25">
        <v>3977</v>
      </c>
      <c r="Q34" s="25">
        <v>12889</v>
      </c>
      <c r="R34" s="25">
        <v>7334</v>
      </c>
      <c r="S34" s="25">
        <v>219779</v>
      </c>
      <c r="T34" s="31" t="s">
        <v>63</v>
      </c>
    </row>
    <row r="35" spans="1:20" s="19" customFormat="1" ht="12" customHeight="1">
      <c r="A35" s="34" t="s">
        <v>64</v>
      </c>
      <c r="B35" s="17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0" t="s">
        <v>65</v>
      </c>
    </row>
    <row r="36" spans="1:20" ht="12" customHeight="1">
      <c r="A36" s="29" t="s">
        <v>66</v>
      </c>
      <c r="B36" s="30">
        <f t="shared" si="5"/>
        <v>278002</v>
      </c>
      <c r="C36" s="25">
        <v>108665</v>
      </c>
      <c r="D36" s="25">
        <v>0</v>
      </c>
      <c r="E36" s="25">
        <v>10100</v>
      </c>
      <c r="F36" s="25">
        <v>69664</v>
      </c>
      <c r="G36" s="25">
        <v>0</v>
      </c>
      <c r="H36" s="25">
        <v>0</v>
      </c>
      <c r="I36" s="25">
        <v>51</v>
      </c>
      <c r="J36" s="25">
        <v>0</v>
      </c>
      <c r="K36" s="25">
        <v>441</v>
      </c>
      <c r="L36" s="25">
        <v>1829</v>
      </c>
      <c r="M36" s="25">
        <v>0</v>
      </c>
      <c r="N36" s="25">
        <v>0</v>
      </c>
      <c r="O36" s="25">
        <v>0</v>
      </c>
      <c r="P36" s="25">
        <v>1124</v>
      </c>
      <c r="Q36" s="25">
        <v>4880</v>
      </c>
      <c r="R36" s="25">
        <v>2302</v>
      </c>
      <c r="S36" s="25">
        <v>78946</v>
      </c>
      <c r="T36" s="31" t="s">
        <v>67</v>
      </c>
    </row>
    <row r="37" spans="1:20" ht="12" customHeight="1">
      <c r="A37" s="29" t="s">
        <v>68</v>
      </c>
      <c r="B37" s="30">
        <f t="shared" si="5"/>
        <v>493196</v>
      </c>
      <c r="C37" s="25">
        <v>302202</v>
      </c>
      <c r="D37" s="25">
        <v>1779</v>
      </c>
      <c r="E37" s="25">
        <v>32072</v>
      </c>
      <c r="F37" s="25">
        <v>63718</v>
      </c>
      <c r="G37" s="25">
        <v>0</v>
      </c>
      <c r="H37" s="25">
        <v>0</v>
      </c>
      <c r="I37" s="25">
        <v>629</v>
      </c>
      <c r="J37" s="25">
        <v>0</v>
      </c>
      <c r="K37" s="25">
        <v>1587</v>
      </c>
      <c r="L37" s="25">
        <v>1583</v>
      </c>
      <c r="M37" s="25">
        <v>0</v>
      </c>
      <c r="N37" s="25">
        <v>17</v>
      </c>
      <c r="O37" s="25">
        <v>490</v>
      </c>
      <c r="P37" s="25">
        <v>3701</v>
      </c>
      <c r="Q37" s="25">
        <v>9287</v>
      </c>
      <c r="R37" s="25">
        <v>2891</v>
      </c>
      <c r="S37" s="25">
        <v>73240</v>
      </c>
      <c r="T37" s="31" t="s">
        <v>69</v>
      </c>
    </row>
    <row r="38" spans="1:20" ht="12" customHeight="1">
      <c r="A38" s="29" t="s">
        <v>70</v>
      </c>
      <c r="B38" s="30">
        <f t="shared" si="5"/>
        <v>540943</v>
      </c>
      <c r="C38" s="25">
        <v>308258</v>
      </c>
      <c r="D38" s="25">
        <v>942</v>
      </c>
      <c r="E38" s="25">
        <v>24562</v>
      </c>
      <c r="F38" s="25">
        <v>9182</v>
      </c>
      <c r="G38" s="25">
        <v>0</v>
      </c>
      <c r="H38" s="25">
        <v>0</v>
      </c>
      <c r="I38" s="25">
        <v>1406</v>
      </c>
      <c r="J38" s="25">
        <v>0</v>
      </c>
      <c r="K38" s="25">
        <v>1292</v>
      </c>
      <c r="L38" s="25">
        <v>2191</v>
      </c>
      <c r="M38" s="25">
        <v>0</v>
      </c>
      <c r="N38" s="25">
        <v>68</v>
      </c>
      <c r="O38" s="25">
        <v>368</v>
      </c>
      <c r="P38" s="25">
        <v>2613</v>
      </c>
      <c r="Q38" s="25">
        <v>9313</v>
      </c>
      <c r="R38" s="25">
        <v>8583</v>
      </c>
      <c r="S38" s="25">
        <v>172165</v>
      </c>
      <c r="T38" s="31" t="s">
        <v>71</v>
      </c>
    </row>
    <row r="39" spans="1:20" ht="12" customHeight="1">
      <c r="A39" s="29" t="s">
        <v>72</v>
      </c>
      <c r="B39" s="30">
        <f t="shared" si="5"/>
        <v>631125</v>
      </c>
      <c r="C39" s="25">
        <v>365020</v>
      </c>
      <c r="D39" s="25">
        <v>8278</v>
      </c>
      <c r="E39" s="25">
        <v>52426</v>
      </c>
      <c r="F39" s="25">
        <v>47867</v>
      </c>
      <c r="G39" s="25">
        <v>0</v>
      </c>
      <c r="H39" s="25">
        <v>0</v>
      </c>
      <c r="I39" s="25">
        <v>40650</v>
      </c>
      <c r="J39" s="25">
        <v>14889</v>
      </c>
      <c r="K39" s="25">
        <v>2097</v>
      </c>
      <c r="L39" s="25">
        <v>13573</v>
      </c>
      <c r="M39" s="25">
        <v>130</v>
      </c>
      <c r="N39" s="25">
        <v>478</v>
      </c>
      <c r="O39" s="25">
        <v>776</v>
      </c>
      <c r="P39" s="25">
        <v>2264</v>
      </c>
      <c r="Q39" s="25">
        <v>2554</v>
      </c>
      <c r="R39" s="25">
        <v>1192</v>
      </c>
      <c r="S39" s="25">
        <v>78931</v>
      </c>
      <c r="T39" s="31" t="s">
        <v>73</v>
      </c>
    </row>
    <row r="40" spans="1:20" s="19" customFormat="1" ht="12" customHeight="1">
      <c r="A40" s="34" t="s">
        <v>74</v>
      </c>
      <c r="B40" s="1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0" t="s">
        <v>75</v>
      </c>
    </row>
    <row r="41" spans="1:20" ht="12" customHeight="1">
      <c r="A41" s="29" t="s">
        <v>76</v>
      </c>
      <c r="B41" s="30">
        <f t="shared" si="5"/>
        <v>515820</v>
      </c>
      <c r="C41" s="25">
        <v>343529</v>
      </c>
      <c r="D41" s="25">
        <v>50</v>
      </c>
      <c r="E41" s="25">
        <v>2289</v>
      </c>
      <c r="F41" s="25">
        <v>65334</v>
      </c>
      <c r="G41" s="25">
        <v>0</v>
      </c>
      <c r="H41" s="25">
        <v>8877</v>
      </c>
      <c r="I41" s="25">
        <v>722</v>
      </c>
      <c r="J41" s="25">
        <v>0</v>
      </c>
      <c r="K41" s="25">
        <v>7339</v>
      </c>
      <c r="L41" s="25">
        <v>8465</v>
      </c>
      <c r="M41" s="25">
        <v>0</v>
      </c>
      <c r="N41" s="25">
        <v>185</v>
      </c>
      <c r="O41" s="25">
        <v>442</v>
      </c>
      <c r="P41" s="25">
        <v>6753</v>
      </c>
      <c r="Q41" s="25">
        <v>17481</v>
      </c>
      <c r="R41" s="25">
        <v>113</v>
      </c>
      <c r="S41" s="25">
        <v>54241</v>
      </c>
      <c r="T41" s="31" t="s">
        <v>77</v>
      </c>
    </row>
    <row r="42" spans="1:20" s="19" customFormat="1" ht="12" customHeight="1">
      <c r="A42" s="34" t="s">
        <v>78</v>
      </c>
      <c r="B42" s="1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0" t="s">
        <v>79</v>
      </c>
    </row>
    <row r="43" spans="1:20" ht="12" customHeight="1">
      <c r="A43" s="29" t="s">
        <v>80</v>
      </c>
      <c r="B43" s="30">
        <f t="shared" si="5"/>
        <v>103104</v>
      </c>
      <c r="C43" s="25">
        <v>67565</v>
      </c>
      <c r="D43" s="25">
        <v>0</v>
      </c>
      <c r="E43" s="25">
        <v>2084</v>
      </c>
      <c r="F43" s="25">
        <v>16655</v>
      </c>
      <c r="G43" s="25">
        <v>0</v>
      </c>
      <c r="H43" s="25">
        <v>80</v>
      </c>
      <c r="I43" s="25">
        <v>15</v>
      </c>
      <c r="J43" s="25">
        <v>0</v>
      </c>
      <c r="K43" s="25">
        <v>170</v>
      </c>
      <c r="L43" s="25">
        <v>1131</v>
      </c>
      <c r="M43" s="25">
        <v>0</v>
      </c>
      <c r="N43" s="25">
        <v>0</v>
      </c>
      <c r="O43" s="25">
        <v>0</v>
      </c>
      <c r="P43" s="25">
        <v>477</v>
      </c>
      <c r="Q43" s="25">
        <v>2477</v>
      </c>
      <c r="R43" s="25">
        <v>687</v>
      </c>
      <c r="S43" s="25">
        <v>11763</v>
      </c>
      <c r="T43" s="31" t="s">
        <v>81</v>
      </c>
    </row>
    <row r="44" spans="1:20" ht="12" customHeight="1">
      <c r="A44" s="29" t="s">
        <v>82</v>
      </c>
      <c r="B44" s="30">
        <v>309775</v>
      </c>
      <c r="C44" s="25">
        <v>144084</v>
      </c>
      <c r="D44" s="25">
        <v>0</v>
      </c>
      <c r="E44" s="25">
        <v>22454</v>
      </c>
      <c r="F44" s="25">
        <v>76426</v>
      </c>
      <c r="G44" s="25">
        <v>0</v>
      </c>
      <c r="H44" s="25">
        <v>0</v>
      </c>
      <c r="I44" s="25">
        <v>0</v>
      </c>
      <c r="J44" s="25">
        <v>0</v>
      </c>
      <c r="K44" s="25">
        <v>1606</v>
      </c>
      <c r="L44" s="25">
        <v>1599</v>
      </c>
      <c r="M44" s="25">
        <v>0</v>
      </c>
      <c r="N44" s="25">
        <v>0</v>
      </c>
      <c r="O44" s="25">
        <v>200</v>
      </c>
      <c r="P44" s="25">
        <v>951</v>
      </c>
      <c r="Q44" s="25">
        <v>5297</v>
      </c>
      <c r="R44" s="25">
        <v>6738</v>
      </c>
      <c r="S44" s="25">
        <v>54619</v>
      </c>
      <c r="T44" s="31" t="s">
        <v>83</v>
      </c>
    </row>
    <row r="45" spans="1:20" ht="12" customHeight="1">
      <c r="A45" s="29" t="s">
        <v>84</v>
      </c>
      <c r="B45" s="30">
        <f t="shared" si="5"/>
        <v>115902</v>
      </c>
      <c r="C45" s="25">
        <v>35243</v>
      </c>
      <c r="D45" s="25">
        <v>0</v>
      </c>
      <c r="E45" s="25">
        <v>7749</v>
      </c>
      <c r="F45" s="25">
        <v>42532</v>
      </c>
      <c r="G45" s="25">
        <v>0</v>
      </c>
      <c r="H45" s="25">
        <v>0</v>
      </c>
      <c r="I45" s="25">
        <v>144</v>
      </c>
      <c r="J45" s="25">
        <v>126</v>
      </c>
      <c r="K45" s="25">
        <v>910</v>
      </c>
      <c r="L45" s="25">
        <v>23</v>
      </c>
      <c r="M45" s="25">
        <v>0</v>
      </c>
      <c r="N45" s="25">
        <v>0</v>
      </c>
      <c r="O45" s="25">
        <v>0</v>
      </c>
      <c r="P45" s="25">
        <v>162</v>
      </c>
      <c r="Q45" s="25">
        <v>447</v>
      </c>
      <c r="R45" s="25">
        <v>3771</v>
      </c>
      <c r="S45" s="25">
        <v>24795</v>
      </c>
      <c r="T45" s="31" t="s">
        <v>85</v>
      </c>
    </row>
    <row r="46" spans="1:20" ht="12" customHeight="1">
      <c r="A46" s="29" t="s">
        <v>86</v>
      </c>
      <c r="B46" s="30">
        <f t="shared" si="5"/>
        <v>268695</v>
      </c>
      <c r="C46" s="25">
        <v>72934</v>
      </c>
      <c r="D46" s="25">
        <v>0</v>
      </c>
      <c r="E46" s="25">
        <v>16278</v>
      </c>
      <c r="F46" s="25">
        <v>67394</v>
      </c>
      <c r="G46" s="25">
        <v>98</v>
      </c>
      <c r="H46" s="25">
        <v>113</v>
      </c>
      <c r="I46" s="25">
        <v>1505</v>
      </c>
      <c r="J46" s="25">
        <v>1293</v>
      </c>
      <c r="K46" s="25">
        <v>1528</v>
      </c>
      <c r="L46" s="25">
        <v>1550</v>
      </c>
      <c r="M46" s="25">
        <v>0</v>
      </c>
      <c r="N46" s="25">
        <v>0</v>
      </c>
      <c r="O46" s="25">
        <v>250</v>
      </c>
      <c r="P46" s="25">
        <v>3339</v>
      </c>
      <c r="Q46" s="25">
        <v>66949</v>
      </c>
      <c r="R46" s="25">
        <v>2381</v>
      </c>
      <c r="S46" s="25">
        <v>33083</v>
      </c>
      <c r="T46" s="31" t="s">
        <v>87</v>
      </c>
    </row>
    <row r="47" spans="1:20" ht="12" customHeight="1">
      <c r="A47" s="29" t="s">
        <v>88</v>
      </c>
      <c r="B47" s="30">
        <f t="shared" si="5"/>
        <v>164850</v>
      </c>
      <c r="C47" s="25">
        <v>72004</v>
      </c>
      <c r="D47" s="25">
        <v>60</v>
      </c>
      <c r="E47" s="25">
        <v>8455</v>
      </c>
      <c r="F47" s="32">
        <v>44010</v>
      </c>
      <c r="G47" s="25">
        <v>0</v>
      </c>
      <c r="H47" s="25">
        <v>0</v>
      </c>
      <c r="I47" s="25">
        <v>0</v>
      </c>
      <c r="J47" s="25">
        <v>722</v>
      </c>
      <c r="K47" s="25">
        <v>621</v>
      </c>
      <c r="L47" s="25">
        <v>601</v>
      </c>
      <c r="M47" s="25">
        <v>0</v>
      </c>
      <c r="N47" s="25">
        <v>0</v>
      </c>
      <c r="O47" s="25">
        <v>231</v>
      </c>
      <c r="P47" s="25">
        <v>1054</v>
      </c>
      <c r="Q47" s="25">
        <v>7104</v>
      </c>
      <c r="R47" s="25">
        <v>4846</v>
      </c>
      <c r="S47" s="25">
        <v>25142</v>
      </c>
      <c r="T47" s="31" t="s">
        <v>89</v>
      </c>
    </row>
    <row r="48" spans="1:20" ht="12" customHeight="1">
      <c r="A48" s="29" t="s">
        <v>90</v>
      </c>
      <c r="B48" s="30">
        <f t="shared" si="5"/>
        <v>185540</v>
      </c>
      <c r="C48" s="25">
        <v>117996</v>
      </c>
      <c r="D48" s="25">
        <v>253</v>
      </c>
      <c r="E48" s="25">
        <v>4355</v>
      </c>
      <c r="F48" s="25">
        <v>30679</v>
      </c>
      <c r="G48" s="25">
        <v>0</v>
      </c>
      <c r="H48" s="25">
        <v>13236</v>
      </c>
      <c r="I48" s="25">
        <v>172</v>
      </c>
      <c r="J48" s="25">
        <v>0</v>
      </c>
      <c r="K48" s="25">
        <v>592</v>
      </c>
      <c r="L48" s="25">
        <v>831</v>
      </c>
      <c r="M48" s="25">
        <v>0</v>
      </c>
      <c r="N48" s="25">
        <v>0</v>
      </c>
      <c r="O48" s="25">
        <v>0</v>
      </c>
      <c r="P48" s="25">
        <v>1012</v>
      </c>
      <c r="Q48" s="25">
        <v>2610</v>
      </c>
      <c r="R48" s="25">
        <v>577</v>
      </c>
      <c r="S48" s="25">
        <v>13227</v>
      </c>
      <c r="T48" s="31" t="s">
        <v>91</v>
      </c>
    </row>
    <row r="49" spans="1:20" ht="12" customHeight="1">
      <c r="A49" s="29" t="s">
        <v>92</v>
      </c>
      <c r="B49" s="30">
        <f t="shared" si="5"/>
        <v>110162</v>
      </c>
      <c r="C49" s="25">
        <v>66385</v>
      </c>
      <c r="D49" s="25">
        <v>0</v>
      </c>
      <c r="E49" s="25">
        <v>2910</v>
      </c>
      <c r="F49" s="25">
        <v>21302</v>
      </c>
      <c r="G49" s="25">
        <v>0</v>
      </c>
      <c r="H49" s="25">
        <v>6171</v>
      </c>
      <c r="I49" s="25">
        <v>0</v>
      </c>
      <c r="J49" s="25">
        <v>428</v>
      </c>
      <c r="K49" s="25">
        <v>77</v>
      </c>
      <c r="L49" s="25">
        <v>291</v>
      </c>
      <c r="M49" s="25">
        <v>0</v>
      </c>
      <c r="N49" s="25">
        <v>0</v>
      </c>
      <c r="O49" s="25">
        <v>0</v>
      </c>
      <c r="P49" s="25">
        <v>561</v>
      </c>
      <c r="Q49" s="25">
        <v>3407</v>
      </c>
      <c r="R49" s="25">
        <v>437</v>
      </c>
      <c r="S49" s="25">
        <v>8193</v>
      </c>
      <c r="T49" s="31" t="s">
        <v>93</v>
      </c>
    </row>
    <row r="50" spans="1:20" ht="12" customHeight="1">
      <c r="A50" s="29" t="s">
        <v>94</v>
      </c>
      <c r="B50" s="30">
        <f t="shared" si="5"/>
        <v>356040</v>
      </c>
      <c r="C50" s="25">
        <v>241681</v>
      </c>
      <c r="D50" s="25">
        <v>312</v>
      </c>
      <c r="E50" s="25">
        <v>9288</v>
      </c>
      <c r="F50" s="25">
        <v>41490</v>
      </c>
      <c r="G50" s="25">
        <v>0</v>
      </c>
      <c r="H50" s="25">
        <v>0</v>
      </c>
      <c r="I50" s="25">
        <v>1528</v>
      </c>
      <c r="J50" s="25">
        <v>408</v>
      </c>
      <c r="K50" s="25">
        <v>2240</v>
      </c>
      <c r="L50" s="25">
        <v>2190</v>
      </c>
      <c r="M50" s="25">
        <v>0</v>
      </c>
      <c r="N50" s="25">
        <v>0</v>
      </c>
      <c r="O50" s="25">
        <v>492</v>
      </c>
      <c r="P50" s="25">
        <v>5813</v>
      </c>
      <c r="Q50" s="25">
        <v>8823</v>
      </c>
      <c r="R50" s="25">
        <v>40</v>
      </c>
      <c r="S50" s="25">
        <v>41735</v>
      </c>
      <c r="T50" s="31" t="s">
        <v>95</v>
      </c>
    </row>
    <row r="51" spans="1:20" s="19" customFormat="1" ht="12" customHeight="1">
      <c r="A51" s="34" t="s">
        <v>96</v>
      </c>
      <c r="B51" s="1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0" t="s">
        <v>97</v>
      </c>
    </row>
    <row r="52" spans="1:20" ht="12" customHeight="1">
      <c r="A52" s="29" t="s">
        <v>98</v>
      </c>
      <c r="B52" s="30">
        <f t="shared" si="5"/>
        <v>473291</v>
      </c>
      <c r="C52" s="25">
        <v>187948</v>
      </c>
      <c r="D52" s="25">
        <v>444</v>
      </c>
      <c r="E52" s="25">
        <v>29236</v>
      </c>
      <c r="F52" s="25">
        <v>116151</v>
      </c>
      <c r="G52" s="25">
        <v>205</v>
      </c>
      <c r="H52" s="25">
        <v>0</v>
      </c>
      <c r="I52" s="25">
        <v>758</v>
      </c>
      <c r="J52" s="25">
        <v>1396</v>
      </c>
      <c r="K52" s="25">
        <v>1971</v>
      </c>
      <c r="L52" s="32">
        <v>5830</v>
      </c>
      <c r="M52" s="25">
        <v>0</v>
      </c>
      <c r="N52" s="25">
        <v>88</v>
      </c>
      <c r="O52" s="25">
        <v>619</v>
      </c>
      <c r="P52" s="25">
        <v>2688</v>
      </c>
      <c r="Q52" s="25">
        <v>18273</v>
      </c>
      <c r="R52" s="25">
        <v>8236</v>
      </c>
      <c r="S52" s="25">
        <v>99448</v>
      </c>
      <c r="T52" s="31" t="s">
        <v>99</v>
      </c>
    </row>
    <row r="53" spans="1:20" ht="12" customHeight="1">
      <c r="A53" s="29" t="s">
        <v>100</v>
      </c>
      <c r="B53" s="30">
        <f t="shared" si="5"/>
        <v>805550</v>
      </c>
      <c r="C53" s="25">
        <v>437203</v>
      </c>
      <c r="D53" s="25">
        <v>5268</v>
      </c>
      <c r="E53" s="25">
        <v>45116</v>
      </c>
      <c r="F53" s="25">
        <v>131345</v>
      </c>
      <c r="G53" s="25">
        <v>0</v>
      </c>
      <c r="H53" s="25">
        <v>0</v>
      </c>
      <c r="I53" s="25">
        <v>4287</v>
      </c>
      <c r="J53" s="25">
        <v>0</v>
      </c>
      <c r="K53" s="25">
        <v>3148</v>
      </c>
      <c r="L53" s="25">
        <v>5298</v>
      </c>
      <c r="M53" s="25">
        <v>0</v>
      </c>
      <c r="N53" s="25">
        <v>0</v>
      </c>
      <c r="O53" s="25">
        <v>1204</v>
      </c>
      <c r="P53" s="25">
        <v>8016</v>
      </c>
      <c r="Q53" s="25">
        <v>12901</v>
      </c>
      <c r="R53" s="25">
        <v>13390</v>
      </c>
      <c r="S53" s="25">
        <v>138374</v>
      </c>
      <c r="T53" s="31" t="s">
        <v>101</v>
      </c>
    </row>
    <row r="54" spans="1:20" ht="12" customHeight="1">
      <c r="A54" s="29" t="s">
        <v>102</v>
      </c>
      <c r="B54" s="30">
        <f t="shared" si="5"/>
        <v>159396</v>
      </c>
      <c r="C54" s="25">
        <v>99516</v>
      </c>
      <c r="D54" s="25">
        <v>0</v>
      </c>
      <c r="E54" s="25">
        <v>8415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538</v>
      </c>
      <c r="L54" s="25">
        <v>337</v>
      </c>
      <c r="M54" s="25">
        <v>0</v>
      </c>
      <c r="N54" s="25">
        <v>0</v>
      </c>
      <c r="O54" s="25">
        <v>0</v>
      </c>
      <c r="P54" s="25">
        <v>1150</v>
      </c>
      <c r="Q54" s="25">
        <v>2213</v>
      </c>
      <c r="R54" s="25">
        <v>0</v>
      </c>
      <c r="S54" s="25">
        <v>47227</v>
      </c>
      <c r="T54" s="31" t="s">
        <v>103</v>
      </c>
    </row>
    <row r="55" spans="1:20" ht="12" customHeight="1">
      <c r="A55" s="29" t="s">
        <v>104</v>
      </c>
      <c r="B55" s="30">
        <f t="shared" si="5"/>
        <v>428537</v>
      </c>
      <c r="C55" s="25">
        <v>144569</v>
      </c>
      <c r="D55" s="25">
        <v>527</v>
      </c>
      <c r="E55" s="25">
        <v>12378</v>
      </c>
      <c r="F55" s="25">
        <v>113597</v>
      </c>
      <c r="G55" s="25">
        <v>0</v>
      </c>
      <c r="H55" s="25">
        <v>0</v>
      </c>
      <c r="I55" s="25">
        <v>2988</v>
      </c>
      <c r="J55" s="25">
        <v>0</v>
      </c>
      <c r="K55" s="25">
        <v>926</v>
      </c>
      <c r="L55" s="25">
        <v>1200</v>
      </c>
      <c r="M55" s="25">
        <v>0</v>
      </c>
      <c r="N55" s="25">
        <v>44</v>
      </c>
      <c r="O55" s="25">
        <v>154</v>
      </c>
      <c r="P55" s="25">
        <v>590</v>
      </c>
      <c r="Q55" s="25">
        <v>8605</v>
      </c>
      <c r="R55" s="25">
        <v>13460</v>
      </c>
      <c r="S55" s="25">
        <v>129499</v>
      </c>
      <c r="T55" s="31" t="s">
        <v>105</v>
      </c>
    </row>
    <row r="56" spans="1:20" ht="12" customHeight="1">
      <c r="A56" s="29" t="s">
        <v>106</v>
      </c>
      <c r="B56" s="30">
        <f t="shared" si="5"/>
        <v>226738</v>
      </c>
      <c r="C56" s="25">
        <v>90911</v>
      </c>
      <c r="D56" s="25">
        <v>0</v>
      </c>
      <c r="E56" s="25">
        <v>12422</v>
      </c>
      <c r="F56" s="25">
        <v>37111</v>
      </c>
      <c r="G56" s="25">
        <v>0</v>
      </c>
      <c r="H56" s="25">
        <v>0</v>
      </c>
      <c r="I56" s="25">
        <v>82</v>
      </c>
      <c r="J56" s="25">
        <v>0</v>
      </c>
      <c r="K56" s="25">
        <v>1711</v>
      </c>
      <c r="L56" s="25">
        <v>1023</v>
      </c>
      <c r="M56" s="25">
        <v>0</v>
      </c>
      <c r="N56" s="25">
        <v>0</v>
      </c>
      <c r="O56" s="25">
        <v>332</v>
      </c>
      <c r="P56" s="25">
        <v>3518</v>
      </c>
      <c r="Q56" s="25">
        <v>2989</v>
      </c>
      <c r="R56" s="25">
        <v>3735</v>
      </c>
      <c r="S56" s="25">
        <v>72904</v>
      </c>
      <c r="T56" s="31" t="s">
        <v>107</v>
      </c>
    </row>
    <row r="57" spans="1:20" ht="12" customHeight="1">
      <c r="A57" s="29" t="s">
        <v>108</v>
      </c>
      <c r="B57" s="30">
        <f t="shared" si="5"/>
        <v>384937</v>
      </c>
      <c r="C57" s="25">
        <v>97691</v>
      </c>
      <c r="D57" s="25">
        <v>127</v>
      </c>
      <c r="E57" s="25">
        <v>46351</v>
      </c>
      <c r="F57" s="25">
        <v>118338</v>
      </c>
      <c r="G57" s="25">
        <v>0</v>
      </c>
      <c r="H57" s="25">
        <v>0</v>
      </c>
      <c r="I57" s="25">
        <v>625</v>
      </c>
      <c r="J57" s="25">
        <v>0</v>
      </c>
      <c r="K57" s="25">
        <v>1423</v>
      </c>
      <c r="L57" s="25">
        <v>1162</v>
      </c>
      <c r="M57" s="25">
        <v>0</v>
      </c>
      <c r="N57" s="25">
        <v>0</v>
      </c>
      <c r="O57" s="25">
        <v>0</v>
      </c>
      <c r="P57" s="25">
        <v>2027</v>
      </c>
      <c r="Q57" s="25">
        <v>18325</v>
      </c>
      <c r="R57" s="25">
        <v>1261</v>
      </c>
      <c r="S57" s="25">
        <v>97607</v>
      </c>
      <c r="T57" s="31" t="s">
        <v>109</v>
      </c>
    </row>
    <row r="58" spans="1:20" ht="12" customHeight="1">
      <c r="A58" s="29" t="s">
        <v>110</v>
      </c>
      <c r="B58" s="30">
        <f t="shared" si="5"/>
        <v>154705</v>
      </c>
      <c r="C58" s="25">
        <v>70490</v>
      </c>
      <c r="D58" s="25">
        <v>0</v>
      </c>
      <c r="E58" s="25">
        <v>6363</v>
      </c>
      <c r="F58" s="25">
        <v>20869</v>
      </c>
      <c r="G58" s="25">
        <v>235</v>
      </c>
      <c r="H58" s="25">
        <v>0</v>
      </c>
      <c r="I58" s="25">
        <v>0</v>
      </c>
      <c r="J58" s="25">
        <v>189</v>
      </c>
      <c r="K58" s="25">
        <v>1305</v>
      </c>
      <c r="L58" s="25">
        <v>787</v>
      </c>
      <c r="M58" s="25">
        <v>0</v>
      </c>
      <c r="N58" s="25">
        <v>0</v>
      </c>
      <c r="O58" s="25">
        <v>0</v>
      </c>
      <c r="P58" s="25">
        <v>1592</v>
      </c>
      <c r="Q58" s="25">
        <v>11572</v>
      </c>
      <c r="R58" s="25">
        <v>4284</v>
      </c>
      <c r="S58" s="25">
        <v>37019</v>
      </c>
      <c r="T58" s="31" t="s">
        <v>111</v>
      </c>
    </row>
    <row r="59" spans="1:20" ht="12" customHeight="1">
      <c r="A59" s="29" t="s">
        <v>112</v>
      </c>
      <c r="B59" s="30">
        <f t="shared" si="5"/>
        <v>250827</v>
      </c>
      <c r="C59" s="25">
        <v>99624</v>
      </c>
      <c r="D59" s="25">
        <v>311</v>
      </c>
      <c r="E59" s="25">
        <v>14803</v>
      </c>
      <c r="F59" s="25">
        <v>58440</v>
      </c>
      <c r="G59" s="25">
        <v>0</v>
      </c>
      <c r="H59" s="25">
        <v>0</v>
      </c>
      <c r="I59" s="25">
        <v>0</v>
      </c>
      <c r="J59" s="25">
        <v>0</v>
      </c>
      <c r="K59" s="25">
        <v>766</v>
      </c>
      <c r="L59" s="25">
        <v>816</v>
      </c>
      <c r="M59" s="25">
        <v>0</v>
      </c>
      <c r="N59" s="25">
        <v>0</v>
      </c>
      <c r="O59" s="25">
        <v>101</v>
      </c>
      <c r="P59" s="25">
        <v>1497</v>
      </c>
      <c r="Q59" s="25">
        <v>3369</v>
      </c>
      <c r="R59" s="25">
        <v>332</v>
      </c>
      <c r="S59" s="25">
        <v>70768</v>
      </c>
      <c r="T59" s="31" t="s">
        <v>113</v>
      </c>
    </row>
    <row r="60" spans="1:20" s="19" customFormat="1" ht="12" customHeight="1">
      <c r="A60" s="34" t="s">
        <v>114</v>
      </c>
      <c r="B60" s="17"/>
      <c r="C60" s="23"/>
      <c r="D60" s="23"/>
      <c r="E60" s="23"/>
      <c r="F60" s="23"/>
      <c r="G60" s="23"/>
      <c r="H60" s="23"/>
      <c r="I60" s="23"/>
      <c r="J60" s="35"/>
      <c r="K60" s="35"/>
      <c r="L60" s="23"/>
      <c r="M60" s="23"/>
      <c r="N60" s="23"/>
      <c r="O60" s="23"/>
      <c r="P60" s="23"/>
      <c r="Q60" s="23"/>
      <c r="R60" s="23"/>
      <c r="S60" s="23"/>
      <c r="T60" s="20" t="s">
        <v>115</v>
      </c>
    </row>
    <row r="61" spans="1:20" ht="12" customHeight="1">
      <c r="A61" s="29" t="s">
        <v>116</v>
      </c>
      <c r="B61" s="30">
        <f t="shared" si="5"/>
        <v>230862</v>
      </c>
      <c r="C61" s="25">
        <v>50947</v>
      </c>
      <c r="D61" s="25">
        <v>0</v>
      </c>
      <c r="E61" s="25">
        <v>12163</v>
      </c>
      <c r="F61" s="25">
        <v>85447</v>
      </c>
      <c r="G61" s="25">
        <v>0</v>
      </c>
      <c r="H61" s="25">
        <v>0</v>
      </c>
      <c r="I61" s="25">
        <v>402</v>
      </c>
      <c r="J61" s="25">
        <v>0</v>
      </c>
      <c r="K61" s="25">
        <v>374</v>
      </c>
      <c r="L61" s="25">
        <v>190</v>
      </c>
      <c r="M61" s="25">
        <v>321</v>
      </c>
      <c r="N61" s="25">
        <v>0</v>
      </c>
      <c r="O61" s="25">
        <v>114</v>
      </c>
      <c r="P61" s="25">
        <v>1728</v>
      </c>
      <c r="Q61" s="25">
        <v>2592</v>
      </c>
      <c r="R61" s="25">
        <v>0</v>
      </c>
      <c r="S61" s="25">
        <v>76584</v>
      </c>
      <c r="T61" s="31" t="s">
        <v>117</v>
      </c>
    </row>
    <row r="62" spans="1:20" ht="12" customHeight="1">
      <c r="A62" s="29" t="s">
        <v>118</v>
      </c>
      <c r="B62" s="30">
        <f t="shared" si="5"/>
        <v>362711</v>
      </c>
      <c r="C62" s="25">
        <v>85653</v>
      </c>
      <c r="D62" s="25">
        <v>802</v>
      </c>
      <c r="E62" s="25">
        <v>18385</v>
      </c>
      <c r="F62" s="25">
        <v>79826</v>
      </c>
      <c r="G62" s="25">
        <v>0</v>
      </c>
      <c r="H62" s="25">
        <v>0</v>
      </c>
      <c r="I62" s="25">
        <v>825</v>
      </c>
      <c r="J62" s="25">
        <v>4858</v>
      </c>
      <c r="K62" s="25">
        <v>2029</v>
      </c>
      <c r="L62" s="25">
        <v>2700</v>
      </c>
      <c r="M62" s="25">
        <v>0</v>
      </c>
      <c r="N62" s="25">
        <v>86</v>
      </c>
      <c r="O62" s="25">
        <v>103</v>
      </c>
      <c r="P62" s="25">
        <v>1542</v>
      </c>
      <c r="Q62" s="25">
        <v>2171</v>
      </c>
      <c r="R62" s="25">
        <v>227</v>
      </c>
      <c r="S62" s="25">
        <v>163504</v>
      </c>
      <c r="T62" s="31" t="s">
        <v>119</v>
      </c>
    </row>
    <row r="63" spans="1:20" ht="12" customHeight="1">
      <c r="A63" s="29" t="s">
        <v>120</v>
      </c>
      <c r="B63" s="30">
        <f t="shared" si="5"/>
        <v>218480</v>
      </c>
      <c r="C63" s="25">
        <v>87226</v>
      </c>
      <c r="D63" s="25">
        <v>0</v>
      </c>
      <c r="E63" s="25">
        <v>14662</v>
      </c>
      <c r="F63" s="25">
        <v>21064</v>
      </c>
      <c r="G63" s="25">
        <v>0</v>
      </c>
      <c r="H63" s="25">
        <v>0</v>
      </c>
      <c r="I63" s="25">
        <v>3187</v>
      </c>
      <c r="J63" s="32">
        <v>365</v>
      </c>
      <c r="K63" s="32">
        <v>488</v>
      </c>
      <c r="L63" s="25">
        <v>1145</v>
      </c>
      <c r="M63" s="25">
        <v>0</v>
      </c>
      <c r="N63" s="25">
        <v>108</v>
      </c>
      <c r="O63" s="25">
        <v>0</v>
      </c>
      <c r="P63" s="25">
        <v>526</v>
      </c>
      <c r="Q63" s="25">
        <v>14893</v>
      </c>
      <c r="R63" s="25">
        <v>0</v>
      </c>
      <c r="S63" s="25">
        <v>74816</v>
      </c>
      <c r="T63" s="31" t="s">
        <v>121</v>
      </c>
    </row>
    <row r="64" spans="1:20" s="19" customFormat="1" ht="12" customHeight="1">
      <c r="A64" s="34" t="s">
        <v>122</v>
      </c>
      <c r="B64" s="17"/>
      <c r="C64" s="23"/>
      <c r="D64" s="23"/>
      <c r="E64" s="23"/>
      <c r="F64" s="23"/>
      <c r="G64" s="25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0" t="s">
        <v>123</v>
      </c>
    </row>
    <row r="65" spans="1:20" ht="12" customHeight="1">
      <c r="A65" s="29" t="s">
        <v>124</v>
      </c>
      <c r="B65" s="30">
        <f t="shared" si="5"/>
        <v>761567</v>
      </c>
      <c r="C65" s="25">
        <v>319115</v>
      </c>
      <c r="D65" s="25">
        <v>2319</v>
      </c>
      <c r="E65" s="25">
        <v>51065</v>
      </c>
      <c r="F65" s="25">
        <v>138848</v>
      </c>
      <c r="G65" s="25">
        <v>0</v>
      </c>
      <c r="H65" s="25">
        <v>0</v>
      </c>
      <c r="I65" s="25">
        <v>5027</v>
      </c>
      <c r="J65" s="25">
        <v>26120</v>
      </c>
      <c r="K65" s="25">
        <v>3664</v>
      </c>
      <c r="L65" s="25">
        <v>8422</v>
      </c>
      <c r="M65" s="25">
        <v>0</v>
      </c>
      <c r="N65" s="25">
        <v>958</v>
      </c>
      <c r="O65" s="25">
        <v>828</v>
      </c>
      <c r="P65" s="25">
        <v>9047</v>
      </c>
      <c r="Q65" s="25">
        <v>21465</v>
      </c>
      <c r="R65" s="25">
        <v>8317</v>
      </c>
      <c r="S65" s="25">
        <v>166372</v>
      </c>
      <c r="T65" s="31" t="s">
        <v>125</v>
      </c>
    </row>
    <row r="66" spans="1:20" ht="12" customHeight="1">
      <c r="A66" s="29" t="s">
        <v>126</v>
      </c>
      <c r="B66" s="30">
        <f t="shared" si="5"/>
        <v>1063255</v>
      </c>
      <c r="C66" s="25">
        <v>469093</v>
      </c>
      <c r="D66" s="25">
        <v>16546</v>
      </c>
      <c r="E66" s="25">
        <v>97020</v>
      </c>
      <c r="F66" s="25">
        <v>164153</v>
      </c>
      <c r="G66" s="25">
        <v>0</v>
      </c>
      <c r="H66" s="25">
        <v>0</v>
      </c>
      <c r="I66" s="25">
        <v>3768</v>
      </c>
      <c r="J66" s="25">
        <v>1220</v>
      </c>
      <c r="K66" s="25">
        <v>4494</v>
      </c>
      <c r="L66" s="25">
        <v>9348</v>
      </c>
      <c r="M66" s="25">
        <v>0</v>
      </c>
      <c r="N66" s="25">
        <v>778</v>
      </c>
      <c r="O66" s="25">
        <v>1678</v>
      </c>
      <c r="P66" s="25">
        <v>10123</v>
      </c>
      <c r="Q66" s="25">
        <v>20601</v>
      </c>
      <c r="R66" s="25">
        <v>16057</v>
      </c>
      <c r="S66" s="25">
        <v>248376</v>
      </c>
      <c r="T66" s="31" t="s">
        <v>127</v>
      </c>
    </row>
    <row r="67" spans="1:20" s="19" customFormat="1" ht="12" customHeight="1">
      <c r="A67" s="34" t="s">
        <v>128</v>
      </c>
      <c r="B67" s="17"/>
      <c r="C67" s="23"/>
      <c r="D67" s="23"/>
      <c r="E67" s="23"/>
      <c r="F67" s="23"/>
      <c r="G67" s="25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0" t="s">
        <v>129</v>
      </c>
    </row>
    <row r="68" spans="1:20" ht="12" customHeight="1">
      <c r="A68" s="29" t="s">
        <v>130</v>
      </c>
      <c r="B68" s="30">
        <f t="shared" si="5"/>
        <v>90114</v>
      </c>
      <c r="C68" s="25">
        <v>29902</v>
      </c>
      <c r="D68" s="25">
        <v>0</v>
      </c>
      <c r="E68" s="25">
        <v>6061</v>
      </c>
      <c r="F68" s="25">
        <v>25422</v>
      </c>
      <c r="G68" s="25">
        <v>0</v>
      </c>
      <c r="H68" s="25">
        <v>0</v>
      </c>
      <c r="I68" s="25">
        <v>253</v>
      </c>
      <c r="J68" s="25">
        <v>119</v>
      </c>
      <c r="K68" s="25">
        <v>196</v>
      </c>
      <c r="L68" s="25">
        <v>523</v>
      </c>
      <c r="M68" s="25">
        <v>0</v>
      </c>
      <c r="N68" s="25">
        <v>25</v>
      </c>
      <c r="O68" s="25">
        <v>0</v>
      </c>
      <c r="P68" s="25">
        <v>365</v>
      </c>
      <c r="Q68" s="25">
        <v>7303</v>
      </c>
      <c r="R68" s="25">
        <v>1996</v>
      </c>
      <c r="S68" s="25">
        <v>17949</v>
      </c>
      <c r="T68" s="31" t="s">
        <v>131</v>
      </c>
    </row>
    <row r="69" spans="1:20" ht="12" customHeight="1">
      <c r="A69" s="29" t="s">
        <v>132</v>
      </c>
      <c r="B69" s="30">
        <f t="shared" si="5"/>
        <v>103599</v>
      </c>
      <c r="C69" s="25">
        <v>36763</v>
      </c>
      <c r="D69" s="25">
        <v>0</v>
      </c>
      <c r="E69" s="25">
        <v>6592</v>
      </c>
      <c r="F69" s="25">
        <v>21333</v>
      </c>
      <c r="G69" s="25">
        <v>0</v>
      </c>
      <c r="H69" s="25">
        <v>0</v>
      </c>
      <c r="I69" s="25">
        <v>791</v>
      </c>
      <c r="J69" s="25">
        <v>199</v>
      </c>
      <c r="K69" s="25">
        <v>564</v>
      </c>
      <c r="L69" s="25">
        <v>1056</v>
      </c>
      <c r="M69" s="25">
        <v>0</v>
      </c>
      <c r="N69" s="25">
        <v>0</v>
      </c>
      <c r="O69" s="25">
        <v>503</v>
      </c>
      <c r="P69" s="25">
        <v>3469</v>
      </c>
      <c r="Q69" s="25">
        <v>3721</v>
      </c>
      <c r="R69" s="25">
        <v>2822</v>
      </c>
      <c r="S69" s="25">
        <v>25786</v>
      </c>
      <c r="T69" s="31" t="s">
        <v>133</v>
      </c>
    </row>
    <row r="70" spans="1:20" ht="12" customHeight="1">
      <c r="A70" s="29" t="s">
        <v>134</v>
      </c>
      <c r="B70" s="30">
        <f t="shared" si="5"/>
        <v>64198</v>
      </c>
      <c r="C70" s="25">
        <v>17779</v>
      </c>
      <c r="D70" s="25">
        <v>0</v>
      </c>
      <c r="E70" s="25">
        <v>2980</v>
      </c>
      <c r="F70" s="25">
        <v>25897</v>
      </c>
      <c r="G70" s="25">
        <v>0</v>
      </c>
      <c r="H70" s="25">
        <v>0</v>
      </c>
      <c r="I70" s="25">
        <v>425</v>
      </c>
      <c r="J70" s="25">
        <v>0</v>
      </c>
      <c r="K70" s="25">
        <v>359</v>
      </c>
      <c r="L70" s="25">
        <v>441</v>
      </c>
      <c r="M70" s="25">
        <v>0</v>
      </c>
      <c r="N70" s="25">
        <v>0</v>
      </c>
      <c r="O70" s="25">
        <v>0</v>
      </c>
      <c r="P70" s="25">
        <v>150</v>
      </c>
      <c r="Q70" s="25">
        <v>2402</v>
      </c>
      <c r="R70" s="25">
        <v>1335</v>
      </c>
      <c r="S70" s="25">
        <v>12430</v>
      </c>
      <c r="T70" s="31" t="s">
        <v>135</v>
      </c>
    </row>
    <row r="71" spans="1:20" ht="12" customHeight="1">
      <c r="A71" s="29" t="s">
        <v>136</v>
      </c>
      <c r="B71" s="30">
        <f t="shared" si="5"/>
        <v>194131</v>
      </c>
      <c r="C71" s="25">
        <v>83853</v>
      </c>
      <c r="D71" s="25">
        <v>337</v>
      </c>
      <c r="E71" s="25">
        <v>22761</v>
      </c>
      <c r="F71" s="32">
        <v>47267</v>
      </c>
      <c r="G71" s="25">
        <v>0</v>
      </c>
      <c r="H71" s="25">
        <v>0</v>
      </c>
      <c r="I71" s="25">
        <v>0</v>
      </c>
      <c r="J71" s="25">
        <v>0</v>
      </c>
      <c r="K71" s="25">
        <v>1062</v>
      </c>
      <c r="L71" s="25">
        <v>2074</v>
      </c>
      <c r="M71" s="25">
        <v>0</v>
      </c>
      <c r="N71" s="25">
        <v>0</v>
      </c>
      <c r="O71" s="25">
        <v>86</v>
      </c>
      <c r="P71" s="25">
        <v>2356</v>
      </c>
      <c r="Q71" s="25">
        <v>3365</v>
      </c>
      <c r="R71" s="25">
        <v>4178</v>
      </c>
      <c r="S71" s="25">
        <v>26792</v>
      </c>
      <c r="T71" s="31" t="s">
        <v>137</v>
      </c>
    </row>
    <row r="72" spans="1:20" ht="12" customHeight="1">
      <c r="A72" s="29" t="s">
        <v>138</v>
      </c>
      <c r="B72" s="30">
        <f t="shared" si="5"/>
        <v>425216</v>
      </c>
      <c r="C72" s="25">
        <v>147476</v>
      </c>
      <c r="D72" s="25">
        <v>800</v>
      </c>
      <c r="E72" s="25">
        <v>23660</v>
      </c>
      <c r="F72" s="25">
        <v>113890</v>
      </c>
      <c r="G72" s="25">
        <v>373</v>
      </c>
      <c r="H72" s="25">
        <v>0</v>
      </c>
      <c r="I72" s="25">
        <v>14108</v>
      </c>
      <c r="J72" s="25">
        <v>1635</v>
      </c>
      <c r="K72" s="25">
        <v>3632</v>
      </c>
      <c r="L72" s="25">
        <v>5066</v>
      </c>
      <c r="M72" s="25">
        <v>0</v>
      </c>
      <c r="N72" s="25">
        <v>457</v>
      </c>
      <c r="O72" s="25">
        <v>601</v>
      </c>
      <c r="P72" s="25">
        <v>3676</v>
      </c>
      <c r="Q72" s="25">
        <v>4205</v>
      </c>
      <c r="R72" s="25">
        <v>15789</v>
      </c>
      <c r="S72" s="25">
        <v>89848</v>
      </c>
      <c r="T72" s="31" t="s">
        <v>139</v>
      </c>
    </row>
    <row r="73" spans="1:20" s="19" customFormat="1" ht="12" customHeight="1">
      <c r="A73" s="34" t="s">
        <v>140</v>
      </c>
      <c r="B73" s="1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0" t="s">
        <v>141</v>
      </c>
    </row>
    <row r="74" spans="1:20" ht="12" customHeight="1">
      <c r="A74" s="29" t="s">
        <v>142</v>
      </c>
      <c r="B74" s="30">
        <f t="shared" si="5"/>
        <v>349609</v>
      </c>
      <c r="C74" s="25">
        <v>237014</v>
      </c>
      <c r="D74" s="25">
        <v>0</v>
      </c>
      <c r="E74" s="25">
        <v>13297</v>
      </c>
      <c r="F74" s="25">
        <v>185</v>
      </c>
      <c r="G74" s="25">
        <v>58</v>
      </c>
      <c r="H74" s="25">
        <v>0</v>
      </c>
      <c r="I74" s="25">
        <v>47</v>
      </c>
      <c r="J74" s="25">
        <v>267</v>
      </c>
      <c r="K74" s="25">
        <v>1169</v>
      </c>
      <c r="L74" s="32">
        <v>1859</v>
      </c>
      <c r="M74" s="25">
        <v>0</v>
      </c>
      <c r="N74" s="25">
        <v>0</v>
      </c>
      <c r="O74" s="25">
        <v>326</v>
      </c>
      <c r="P74" s="25">
        <v>3427</v>
      </c>
      <c r="Q74" s="25">
        <v>9723</v>
      </c>
      <c r="R74" s="25">
        <v>315</v>
      </c>
      <c r="S74" s="25">
        <v>81922</v>
      </c>
      <c r="T74" s="31" t="s">
        <v>143</v>
      </c>
    </row>
    <row r="75" spans="1:20" ht="12" customHeight="1">
      <c r="A75" s="29" t="s">
        <v>144</v>
      </c>
      <c r="B75" s="30">
        <f t="shared" si="5"/>
        <v>265512</v>
      </c>
      <c r="C75" s="25">
        <v>83592</v>
      </c>
      <c r="D75" s="25">
        <v>9</v>
      </c>
      <c r="E75" s="25">
        <v>13915</v>
      </c>
      <c r="F75" s="25">
        <v>85889</v>
      </c>
      <c r="G75" s="25">
        <v>0</v>
      </c>
      <c r="H75" s="25">
        <v>0</v>
      </c>
      <c r="I75" s="25">
        <v>332</v>
      </c>
      <c r="J75" s="25">
        <v>1657</v>
      </c>
      <c r="K75" s="25">
        <v>1703</v>
      </c>
      <c r="L75" s="25">
        <v>1396</v>
      </c>
      <c r="M75" s="25">
        <v>0</v>
      </c>
      <c r="N75" s="25">
        <v>0</v>
      </c>
      <c r="O75" s="25">
        <v>413</v>
      </c>
      <c r="P75" s="25">
        <v>3680</v>
      </c>
      <c r="Q75" s="25">
        <v>4801</v>
      </c>
      <c r="R75" s="25">
        <v>537</v>
      </c>
      <c r="S75" s="25">
        <v>67588</v>
      </c>
      <c r="T75" s="31" t="s">
        <v>145</v>
      </c>
    </row>
    <row r="76" spans="1:20" ht="12" customHeight="1">
      <c r="A76" s="29" t="s">
        <v>146</v>
      </c>
      <c r="B76" s="30">
        <f>SUM(C76:S76)</f>
        <v>376428</v>
      </c>
      <c r="C76" s="25">
        <v>149670</v>
      </c>
      <c r="D76" s="25">
        <v>837</v>
      </c>
      <c r="E76" s="25">
        <v>46002</v>
      </c>
      <c r="F76" s="25">
        <v>78865</v>
      </c>
      <c r="G76" s="25">
        <v>561</v>
      </c>
      <c r="H76" s="25">
        <v>0</v>
      </c>
      <c r="I76" s="25">
        <v>3411</v>
      </c>
      <c r="J76" s="27">
        <v>0</v>
      </c>
      <c r="K76" s="32">
        <v>2634</v>
      </c>
      <c r="L76" s="25">
        <v>3261</v>
      </c>
      <c r="M76" s="25">
        <v>0</v>
      </c>
      <c r="N76" s="25">
        <v>339</v>
      </c>
      <c r="O76" s="25">
        <v>0</v>
      </c>
      <c r="P76" s="25">
        <v>7101</v>
      </c>
      <c r="Q76" s="25">
        <v>13114</v>
      </c>
      <c r="R76" s="25">
        <v>4468</v>
      </c>
      <c r="S76" s="25">
        <v>66165</v>
      </c>
      <c r="T76" s="31" t="s">
        <v>147</v>
      </c>
    </row>
    <row r="77" spans="1:20" ht="12" customHeight="1">
      <c r="A77" s="29" t="s">
        <v>148</v>
      </c>
      <c r="B77" s="30">
        <f>SUM(C77:S77)</f>
        <v>243767</v>
      </c>
      <c r="C77" s="25">
        <v>69695</v>
      </c>
      <c r="D77" s="25">
        <v>0</v>
      </c>
      <c r="E77" s="25">
        <v>28606</v>
      </c>
      <c r="F77" s="32">
        <v>81464</v>
      </c>
      <c r="G77" s="25">
        <v>0</v>
      </c>
      <c r="H77" s="25">
        <v>0</v>
      </c>
      <c r="I77" s="25">
        <v>1687</v>
      </c>
      <c r="J77" s="32">
        <v>250</v>
      </c>
      <c r="K77" s="32">
        <v>878</v>
      </c>
      <c r="L77" s="25">
        <v>1428</v>
      </c>
      <c r="M77" s="25">
        <v>0</v>
      </c>
      <c r="N77" s="25">
        <v>0</v>
      </c>
      <c r="O77" s="25">
        <v>0</v>
      </c>
      <c r="P77" s="25">
        <v>4341</v>
      </c>
      <c r="Q77" s="25">
        <v>4122</v>
      </c>
      <c r="R77" s="25">
        <v>3876</v>
      </c>
      <c r="S77" s="25">
        <v>47420</v>
      </c>
      <c r="T77" s="31" t="s">
        <v>149</v>
      </c>
    </row>
    <row r="78" spans="1:20" s="19" customFormat="1" ht="12" customHeight="1">
      <c r="A78" s="34" t="s">
        <v>150</v>
      </c>
      <c r="B78" s="1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0" t="s">
        <v>151</v>
      </c>
    </row>
    <row r="79" spans="1:20" ht="12" customHeight="1">
      <c r="A79" s="29" t="s">
        <v>152</v>
      </c>
      <c r="B79" s="30">
        <f>SUM(C79:S79)</f>
        <v>358890</v>
      </c>
      <c r="C79" s="25">
        <v>231283</v>
      </c>
      <c r="D79" s="25">
        <v>608</v>
      </c>
      <c r="E79" s="25">
        <v>16257</v>
      </c>
      <c r="F79" s="25">
        <v>0</v>
      </c>
      <c r="G79" s="25">
        <v>0</v>
      </c>
      <c r="H79" s="25">
        <v>0</v>
      </c>
      <c r="I79" s="27">
        <v>601</v>
      </c>
      <c r="J79" s="27">
        <v>0</v>
      </c>
      <c r="K79" s="27">
        <v>2436</v>
      </c>
      <c r="L79" s="27">
        <v>3134</v>
      </c>
      <c r="M79" s="25">
        <v>0</v>
      </c>
      <c r="N79" s="25">
        <v>0</v>
      </c>
      <c r="O79" s="25">
        <v>0</v>
      </c>
      <c r="P79" s="25">
        <v>3939</v>
      </c>
      <c r="Q79" s="25">
        <v>11351</v>
      </c>
      <c r="R79" s="25">
        <v>1629</v>
      </c>
      <c r="S79" s="25">
        <v>87652</v>
      </c>
      <c r="T79" s="31" t="s">
        <v>153</v>
      </c>
    </row>
    <row r="80" spans="1:20" ht="12" customHeight="1">
      <c r="A80" s="37" t="s">
        <v>154</v>
      </c>
      <c r="B80" s="38">
        <v>696866</v>
      </c>
      <c r="C80" s="39">
        <v>297784</v>
      </c>
      <c r="D80" s="39">
        <v>1576</v>
      </c>
      <c r="E80" s="39">
        <v>15742</v>
      </c>
      <c r="F80" s="39">
        <v>105858</v>
      </c>
      <c r="G80" s="39">
        <v>171</v>
      </c>
      <c r="H80" s="39">
        <v>0</v>
      </c>
      <c r="I80" s="39">
        <v>1809</v>
      </c>
      <c r="J80" s="39">
        <v>443</v>
      </c>
      <c r="K80" s="39">
        <v>2317</v>
      </c>
      <c r="L80" s="39">
        <v>4089</v>
      </c>
      <c r="M80" s="39">
        <v>0</v>
      </c>
      <c r="N80" s="39">
        <v>169</v>
      </c>
      <c r="O80" s="39">
        <v>0</v>
      </c>
      <c r="P80" s="39">
        <v>2061</v>
      </c>
      <c r="Q80" s="39">
        <v>2061</v>
      </c>
      <c r="R80" s="39">
        <v>0</v>
      </c>
      <c r="S80" s="39">
        <v>259358</v>
      </c>
      <c r="T80" s="40" t="s">
        <v>155</v>
      </c>
    </row>
    <row r="81" spans="1:20" ht="12" customHeight="1">
      <c r="A81" s="25" t="s">
        <v>156</v>
      </c>
      <c r="B81" s="27"/>
      <c r="C81" s="27"/>
      <c r="D81" s="25"/>
      <c r="E81" s="25"/>
      <c r="F81" s="25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41"/>
    </row>
    <row r="82" spans="1:20" ht="12" customHeight="1">
      <c r="A82" s="25"/>
      <c r="B82" s="27"/>
      <c r="C82" s="27"/>
      <c r="D82" s="25"/>
      <c r="E82" s="25"/>
      <c r="F82" s="25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41"/>
    </row>
    <row r="83" spans="1:6" ht="12" customHeight="1">
      <c r="A83" s="42"/>
      <c r="D83" s="42"/>
      <c r="E83" s="42"/>
      <c r="F83" s="42"/>
    </row>
    <row r="84" spans="1:6" ht="12" customHeight="1">
      <c r="A84" s="42"/>
      <c r="D84" s="42"/>
      <c r="E84" s="42"/>
      <c r="F84" s="42"/>
    </row>
    <row r="85" spans="1:6" ht="12" customHeight="1">
      <c r="A85" s="42"/>
      <c r="E85" s="42"/>
      <c r="F85" s="42"/>
    </row>
    <row r="86" spans="1:6" ht="12" customHeight="1">
      <c r="A86" s="42"/>
      <c r="E86" s="42"/>
      <c r="F86" s="42"/>
    </row>
    <row r="87" spans="1:6" ht="12" customHeight="1">
      <c r="A87" s="42"/>
      <c r="E87" s="42"/>
      <c r="F87" s="42"/>
    </row>
    <row r="88" spans="1:6" ht="12" customHeight="1">
      <c r="A88" s="42"/>
      <c r="E88" s="42"/>
      <c r="F88" s="42"/>
    </row>
    <row r="89" spans="1:6" ht="12" customHeight="1">
      <c r="A89" s="42"/>
      <c r="E89" s="42"/>
      <c r="F89" s="42"/>
    </row>
    <row r="90" spans="1:6" ht="12" customHeight="1">
      <c r="A90" s="42"/>
      <c r="E90" s="42"/>
      <c r="F90" s="42"/>
    </row>
    <row r="91" spans="1:6" ht="12" customHeight="1">
      <c r="A91" s="42"/>
      <c r="E91" s="42"/>
      <c r="F91" s="42"/>
    </row>
    <row r="92" spans="1:6" ht="12" customHeight="1">
      <c r="A92" s="42"/>
      <c r="E92" s="42"/>
      <c r="F92" s="42"/>
    </row>
    <row r="93" spans="1:6" ht="12" customHeight="1">
      <c r="A93" s="42"/>
      <c r="E93" s="42"/>
      <c r="F93" s="42"/>
    </row>
    <row r="94" spans="1:6" ht="12" customHeight="1">
      <c r="A94" s="42"/>
      <c r="E94" s="42"/>
      <c r="F94" s="42"/>
    </row>
    <row r="95" spans="1:6" ht="12" customHeight="1">
      <c r="A95" s="42"/>
      <c r="E95" s="42"/>
      <c r="F95" s="42"/>
    </row>
    <row r="96" spans="1:6" ht="12" customHeight="1">
      <c r="A96" s="42"/>
      <c r="E96" s="42"/>
      <c r="F96" s="42"/>
    </row>
    <row r="97" spans="1:6" ht="12" customHeight="1">
      <c r="A97" s="42"/>
      <c r="E97" s="42"/>
      <c r="F97" s="42"/>
    </row>
    <row r="98" spans="1:6" ht="12" customHeight="1">
      <c r="A98" s="42"/>
      <c r="E98" s="42"/>
      <c r="F98" s="42"/>
    </row>
    <row r="99" spans="1:6" ht="12" customHeight="1">
      <c r="A99" s="42"/>
      <c r="E99" s="42"/>
      <c r="F99" s="42"/>
    </row>
    <row r="100" spans="1:6" ht="12" customHeight="1">
      <c r="A100" s="42"/>
      <c r="E100" s="42"/>
      <c r="F100" s="42"/>
    </row>
    <row r="101" spans="1:6" ht="12" customHeight="1">
      <c r="A101" s="42"/>
      <c r="E101" s="42"/>
      <c r="F101" s="42"/>
    </row>
    <row r="102" spans="1:6" ht="12" customHeight="1">
      <c r="A102" s="42"/>
      <c r="E102" s="42"/>
      <c r="F102" s="42"/>
    </row>
    <row r="103" spans="1:6" ht="12" customHeight="1">
      <c r="A103" s="42"/>
      <c r="E103" s="42"/>
      <c r="F103" s="42"/>
    </row>
    <row r="104" spans="1:6" ht="12" customHeight="1">
      <c r="A104" s="42"/>
      <c r="E104" s="42"/>
      <c r="F104" s="42"/>
    </row>
    <row r="105" spans="1:6" ht="12" customHeight="1">
      <c r="A105" s="42"/>
      <c r="E105" s="42"/>
      <c r="F105" s="42"/>
    </row>
    <row r="106" spans="1:6" ht="12" customHeight="1">
      <c r="A106" s="42"/>
      <c r="E106" s="42"/>
      <c r="F106" s="42"/>
    </row>
    <row r="107" spans="1:6" ht="12" customHeight="1">
      <c r="A107" s="42"/>
      <c r="E107" s="42"/>
      <c r="F107" s="42"/>
    </row>
    <row r="108" spans="1:6" ht="12" customHeight="1">
      <c r="A108" s="42"/>
      <c r="E108" s="42"/>
      <c r="F108" s="42"/>
    </row>
    <row r="109" spans="1:6" ht="12" customHeight="1">
      <c r="A109" s="42"/>
      <c r="E109" s="42"/>
      <c r="F109" s="42"/>
    </row>
    <row r="110" spans="1:6" ht="12" customHeight="1">
      <c r="A110" s="42"/>
      <c r="E110" s="42"/>
      <c r="F110" s="42"/>
    </row>
    <row r="111" spans="1:6" ht="12" customHeight="1">
      <c r="A111" s="42"/>
      <c r="E111" s="42"/>
      <c r="F111" s="42"/>
    </row>
    <row r="112" spans="1:6" ht="12" customHeight="1">
      <c r="A112" s="42"/>
      <c r="E112" s="42"/>
      <c r="F112" s="42"/>
    </row>
    <row r="113" spans="1:6" ht="12" customHeight="1">
      <c r="A113" s="42"/>
      <c r="E113" s="42"/>
      <c r="F113" s="42"/>
    </row>
    <row r="114" spans="1:6" ht="12" customHeight="1">
      <c r="A114" s="42"/>
      <c r="E114" s="42"/>
      <c r="F114" s="42"/>
    </row>
    <row r="115" spans="1:6" ht="12" customHeight="1">
      <c r="A115" s="42"/>
      <c r="E115" s="42"/>
      <c r="F115" s="42"/>
    </row>
    <row r="116" spans="1:6" ht="12" customHeight="1">
      <c r="A116" s="42"/>
      <c r="E116" s="42"/>
      <c r="F116" s="42"/>
    </row>
    <row r="117" spans="1:6" ht="12" customHeight="1">
      <c r="A117" s="42"/>
      <c r="E117" s="42"/>
      <c r="F117" s="42"/>
    </row>
    <row r="118" spans="1:6" ht="12" customHeight="1">
      <c r="A118" s="42"/>
      <c r="E118" s="42"/>
      <c r="F118" s="42"/>
    </row>
    <row r="119" spans="1:6" ht="12" customHeight="1">
      <c r="A119" s="42"/>
      <c r="E119" s="42"/>
      <c r="F119" s="42"/>
    </row>
    <row r="120" spans="1:6" ht="12" customHeight="1">
      <c r="A120" s="42"/>
      <c r="E120" s="42"/>
      <c r="F120" s="42"/>
    </row>
    <row r="121" spans="1:6" ht="12" customHeight="1">
      <c r="A121" s="42"/>
      <c r="E121" s="42"/>
      <c r="F121" s="42"/>
    </row>
    <row r="122" spans="1:6" ht="12" customHeight="1">
      <c r="A122" s="42"/>
      <c r="E122" s="42"/>
      <c r="F122" s="42"/>
    </row>
    <row r="123" spans="1:6" ht="12" customHeight="1">
      <c r="A123" s="42"/>
      <c r="E123" s="42"/>
      <c r="F123" s="42"/>
    </row>
    <row r="124" spans="1:6" ht="12" customHeight="1">
      <c r="A124" s="42"/>
      <c r="E124" s="42"/>
      <c r="F124" s="42"/>
    </row>
    <row r="125" spans="1:6" ht="12" customHeight="1">
      <c r="A125" s="42"/>
      <c r="E125" s="42"/>
      <c r="F125" s="42"/>
    </row>
    <row r="126" spans="1:6" ht="12" customHeight="1">
      <c r="A126" s="42"/>
      <c r="E126" s="42"/>
      <c r="F126" s="42"/>
    </row>
    <row r="127" spans="1:6" ht="12" customHeight="1">
      <c r="A127" s="42"/>
      <c r="E127" s="42"/>
      <c r="F127" s="42"/>
    </row>
    <row r="128" spans="1:6" ht="12" customHeight="1">
      <c r="A128" s="42"/>
      <c r="E128" s="42"/>
      <c r="F128" s="42"/>
    </row>
    <row r="129" spans="1:6" ht="12" customHeight="1">
      <c r="A129" s="42"/>
      <c r="E129" s="42"/>
      <c r="F129" s="42"/>
    </row>
    <row r="130" spans="1:6" ht="12" customHeight="1">
      <c r="A130" s="42"/>
      <c r="E130" s="42"/>
      <c r="F130" s="42"/>
    </row>
    <row r="131" spans="1:6" ht="12" customHeight="1">
      <c r="A131" s="42"/>
      <c r="E131" s="42"/>
      <c r="F131" s="42"/>
    </row>
    <row r="132" spans="1:6" ht="12" customHeight="1">
      <c r="A132" s="42"/>
      <c r="E132" s="42"/>
      <c r="F132" s="42"/>
    </row>
    <row r="133" spans="1:6" ht="12" customHeight="1">
      <c r="A133" s="42"/>
      <c r="E133" s="42"/>
      <c r="F133" s="42"/>
    </row>
    <row r="134" spans="1:6" ht="12" customHeight="1">
      <c r="A134" s="42"/>
      <c r="E134" s="42"/>
      <c r="F134" s="42"/>
    </row>
    <row r="135" ht="12" customHeight="1">
      <c r="A135" s="42"/>
    </row>
    <row r="136" ht="12" customHeight="1">
      <c r="A136" s="42"/>
    </row>
    <row r="137" ht="12" customHeight="1">
      <c r="A137" s="42"/>
    </row>
    <row r="138" ht="12" customHeight="1">
      <c r="A138" s="42"/>
    </row>
    <row r="139" ht="12" customHeight="1">
      <c r="A139" s="42"/>
    </row>
    <row r="140" ht="12" customHeight="1">
      <c r="A140" s="42"/>
    </row>
    <row r="141" ht="12" customHeight="1">
      <c r="A141" s="42"/>
    </row>
    <row r="142" ht="12" customHeight="1">
      <c r="A142" s="42"/>
    </row>
    <row r="143" ht="12" customHeight="1">
      <c r="A143" s="42"/>
    </row>
    <row r="144" ht="12" customHeight="1">
      <c r="A144" s="42"/>
    </row>
    <row r="145" ht="12" customHeight="1">
      <c r="A145" s="42"/>
    </row>
    <row r="146" ht="12" customHeight="1">
      <c r="A146" s="42"/>
    </row>
    <row r="147" ht="12" customHeight="1">
      <c r="A147" s="42"/>
    </row>
  </sheetData>
  <mergeCells count="2">
    <mergeCell ref="A1:G1"/>
    <mergeCell ref="H1:O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2007-09-12T02:26:21Z</dcterms:created>
  <dcterms:modified xsi:type="dcterms:W3CDTF">2007-09-12T02:26:33Z</dcterms:modified>
  <cp:category/>
  <cp:version/>
  <cp:contentType/>
  <cp:contentStatus/>
</cp:coreProperties>
</file>