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81" sheetId="1" r:id="rId1"/>
  </sheets>
  <definedNames/>
  <calcPr fullCalcOnLoad="1"/>
</workbook>
</file>

<file path=xl/sharedStrings.xml><?xml version="1.0" encoding="utf-8"?>
<sst xmlns="http://schemas.openxmlformats.org/spreadsheetml/2006/main" count="291" uniqueCount="200">
  <si>
    <t>281.  都　道　府　県　勢　主　要　指　標</t>
  </si>
  <si>
    <t>人口密度</t>
  </si>
  <si>
    <t>一般</t>
  </si>
  <si>
    <t xml:space="preserve">   転 出 入 者 数</t>
  </si>
  <si>
    <t>病院</t>
  </si>
  <si>
    <t>医師数</t>
  </si>
  <si>
    <t>出生率</t>
  </si>
  <si>
    <t>死亡率</t>
  </si>
  <si>
    <t>乳児死亡率</t>
  </si>
  <si>
    <t>農業就業</t>
  </si>
  <si>
    <t>耕地</t>
  </si>
  <si>
    <t>水陸稲</t>
  </si>
  <si>
    <t>林野</t>
  </si>
  <si>
    <t>漁業</t>
  </si>
  <si>
    <t>海面</t>
  </si>
  <si>
    <t>工　　</t>
  </si>
  <si>
    <t>業</t>
  </si>
  <si>
    <t>自動車</t>
  </si>
  <si>
    <t>道　　路</t>
  </si>
  <si>
    <t>商　　　　業</t>
  </si>
  <si>
    <t>銀行</t>
  </si>
  <si>
    <t>生活保護率</t>
  </si>
  <si>
    <t>県内</t>
  </si>
  <si>
    <t>県民1人</t>
  </si>
  <si>
    <t>県歳出額</t>
  </si>
  <si>
    <t xml:space="preserve">   進  学  率</t>
  </si>
  <si>
    <t>テレビ契約数</t>
  </si>
  <si>
    <t>交通事故</t>
  </si>
  <si>
    <t>都道府県</t>
  </si>
  <si>
    <t>面 積</t>
  </si>
  <si>
    <t>人口</t>
  </si>
  <si>
    <t>(1k㎡</t>
  </si>
  <si>
    <t>他都道府県</t>
  </si>
  <si>
    <t>事業所数</t>
  </si>
  <si>
    <t>(除:歯科</t>
  </si>
  <si>
    <t>(人口</t>
  </si>
  <si>
    <t>(出生</t>
  </si>
  <si>
    <t>農家数</t>
  </si>
  <si>
    <t>者数</t>
  </si>
  <si>
    <t>経営</t>
  </si>
  <si>
    <t>従業</t>
  </si>
  <si>
    <t>年間</t>
  </si>
  <si>
    <t>保  有</t>
  </si>
  <si>
    <t>実延長</t>
  </si>
  <si>
    <t>舗装率</t>
  </si>
  <si>
    <t>商店数</t>
  </si>
  <si>
    <t xml:space="preserve">  (人口</t>
  </si>
  <si>
    <t>当たり</t>
  </si>
  <si>
    <t>中学校</t>
  </si>
  <si>
    <t>高等学校</t>
  </si>
  <si>
    <t>放送受信</t>
  </si>
  <si>
    <t>衛星契約数</t>
  </si>
  <si>
    <t>発生件数</t>
  </si>
  <si>
    <t>当たり)</t>
  </si>
  <si>
    <t>世帯数</t>
  </si>
  <si>
    <t>からの転入</t>
  </si>
  <si>
    <t>への転出</t>
  </si>
  <si>
    <t>病床数</t>
  </si>
  <si>
    <t>医師)</t>
  </si>
  <si>
    <t xml:space="preserve">  千対)</t>
  </si>
  <si>
    <t xml:space="preserve"> 千対)</t>
  </si>
  <si>
    <t>15歳以上</t>
  </si>
  <si>
    <t>面積</t>
  </si>
  <si>
    <t>収穫量</t>
  </si>
  <si>
    <t>体数</t>
  </si>
  <si>
    <t>漁獲量</t>
  </si>
  <si>
    <t>出荷額等</t>
  </si>
  <si>
    <t>車両数</t>
  </si>
  <si>
    <t>販売額</t>
  </si>
  <si>
    <t>預金残高</t>
  </si>
  <si>
    <t>総生産</t>
  </si>
  <si>
    <t>県民所得</t>
  </si>
  <si>
    <t>(普通会計)</t>
  </si>
  <si>
    <t>卒業者</t>
  </si>
  <si>
    <t>契約者</t>
  </si>
  <si>
    <t>(再掲)</t>
  </si>
  <si>
    <t>(除物損事故)</t>
  </si>
  <si>
    <t>調査年</t>
  </si>
  <si>
    <t>7.10.1</t>
  </si>
  <si>
    <t>平  成  8  年</t>
  </si>
  <si>
    <t>8.10.1</t>
  </si>
  <si>
    <t xml:space="preserve"> 6.10.1</t>
  </si>
  <si>
    <t>8　　　　年</t>
  </si>
  <si>
    <t>8 .  2 .  1</t>
  </si>
  <si>
    <t>7.8.1</t>
  </si>
  <si>
    <t>7  年</t>
  </si>
  <si>
    <t>2. 8. 1</t>
  </si>
  <si>
    <t xml:space="preserve"> 8.1. 1</t>
  </si>
  <si>
    <t>8.12.31 (従業者4人以上)</t>
  </si>
  <si>
    <t>8.3.31</t>
  </si>
  <si>
    <t xml:space="preserve">   8 .  4 .  1</t>
  </si>
  <si>
    <t xml:space="preserve">   6. 7. 1 (飲食店を除く)</t>
  </si>
  <si>
    <t xml:space="preserve"> 9年3月末</t>
  </si>
  <si>
    <t>７年度</t>
  </si>
  <si>
    <t>6  年  度</t>
  </si>
  <si>
    <t>7年度</t>
  </si>
  <si>
    <t xml:space="preserve">  9 .  5 .  1</t>
  </si>
  <si>
    <t xml:space="preserve">    9.  3. 31</t>
  </si>
  <si>
    <t>8年</t>
  </si>
  <si>
    <t>単  位</t>
  </si>
  <si>
    <t>k㎡</t>
  </si>
  <si>
    <t>千人</t>
  </si>
  <si>
    <t>人</t>
  </si>
  <si>
    <t>千世帯</t>
  </si>
  <si>
    <t>事業所</t>
  </si>
  <si>
    <t>床</t>
  </si>
  <si>
    <t>千戸</t>
  </si>
  <si>
    <t>千ha</t>
  </si>
  <si>
    <t>千t</t>
  </si>
  <si>
    <t>経営体</t>
  </si>
  <si>
    <t>所</t>
  </si>
  <si>
    <t>億円</t>
  </si>
  <si>
    <t>千両</t>
  </si>
  <si>
    <t>km</t>
  </si>
  <si>
    <t>％</t>
  </si>
  <si>
    <t>店</t>
  </si>
  <si>
    <t>10億円</t>
  </si>
  <si>
    <t>千円</t>
  </si>
  <si>
    <t>百万円</t>
  </si>
  <si>
    <t>千件</t>
  </si>
  <si>
    <t>件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</si>
  <si>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</si>
  <si>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</si>
  <si>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</si>
  <si>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</si>
  <si>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</si>
  <si>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</si>
  <si>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</si>
  <si>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</si>
  <si>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</si>
  <si>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</si>
  <si>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</si>
  <si>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</si>
  <si>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</si>
  <si>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</si>
  <si>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</si>
  <si>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</si>
  <si>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</si>
  <si>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</si>
  <si>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</si>
  <si>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</si>
  <si>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</si>
  <si>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</si>
  <si>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</si>
  <si>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</si>
  <si>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</si>
  <si>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</si>
  <si>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</si>
  <si>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</si>
  <si>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</si>
  <si>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</si>
  <si>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</si>
  <si>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</si>
  <si>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</si>
  <si>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</si>
  <si>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</si>
  <si>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</si>
  <si>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</si>
  <si>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</si>
  <si>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</si>
  <si>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</si>
  <si>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</si>
  <si>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</si>
  <si>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</si>
  <si>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</si>
  <si>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 xml:space="preserve"> </t>
  </si>
  <si>
    <t>　</t>
  </si>
  <si>
    <t>大  分</t>
  </si>
  <si>
    <t>宮  崎</t>
  </si>
  <si>
    <t>鹿児島</t>
  </si>
  <si>
    <t>沖  縄</t>
  </si>
  <si>
    <t>資  料</t>
  </si>
  <si>
    <t>全国都道府</t>
  </si>
  <si>
    <t>国勢調査</t>
  </si>
  <si>
    <t xml:space="preserve">  住 民 基 本 台 帳</t>
  </si>
  <si>
    <t>事業所・企</t>
  </si>
  <si>
    <t>医 療 施 設 調 査</t>
  </si>
  <si>
    <t>人口動態統計調査</t>
  </si>
  <si>
    <t>第　　７２　　次　　農   林   水   産   省   統   計   表</t>
  </si>
  <si>
    <t>　工 業 統 計 調 査</t>
  </si>
  <si>
    <t>陸運統計</t>
  </si>
  <si>
    <t>道路統計年報</t>
  </si>
  <si>
    <t>商  業  統  計  調  査</t>
  </si>
  <si>
    <t>日銀経済</t>
  </si>
  <si>
    <t>社会福祉</t>
  </si>
  <si>
    <t>県民経済計算年報</t>
  </si>
  <si>
    <t>地方財政白書</t>
  </si>
  <si>
    <t>学校基本調査</t>
  </si>
  <si>
    <t>放送受信契約数</t>
  </si>
  <si>
    <t>交通統計</t>
  </si>
  <si>
    <t>県別面積調</t>
  </si>
  <si>
    <t xml:space="preserve">  人 口 移 動 報 告</t>
  </si>
  <si>
    <t>業統計調査</t>
  </si>
  <si>
    <t>医   師   調   査</t>
  </si>
  <si>
    <t xml:space="preserve">  ( 速 　　　　   報 )</t>
  </si>
  <si>
    <t>要覧</t>
  </si>
  <si>
    <t>統計月報</t>
  </si>
  <si>
    <t>業務報告</t>
  </si>
  <si>
    <t>統  計  要  覧</t>
  </si>
  <si>
    <t>注）面積は一部総務庁推定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</si>
</sst>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8" fontId="8" fillId="0" borderId="1" xfId="16" applyFont="1" applyBorder="1" applyAlignment="1">
      <alignment/>
    </xf>
    <xf numFmtId="38" fontId="7" fillId="0" borderId="1" xfId="16" applyFont="1" applyBorder="1" applyAlignment="1">
      <alignment/>
    </xf>
    <xf numFmtId="0" fontId="9" fillId="0" borderId="0" xfId="0" applyFont="1" applyAlignment="1">
      <alignment/>
    </xf>
    <xf numFmtId="38" fontId="10" fillId="0" borderId="2" xfId="16" applyFont="1" applyBorder="1" applyAlignment="1">
      <alignment/>
    </xf>
    <xf numFmtId="38" fontId="10" fillId="0" borderId="3" xfId="16" applyFont="1" applyBorder="1" applyAlignment="1">
      <alignment/>
    </xf>
    <xf numFmtId="38" fontId="10" fillId="0" borderId="3" xfId="16" applyFont="1" applyBorder="1" applyAlignment="1" applyProtection="1">
      <alignment horizontal="distributed"/>
      <protection/>
    </xf>
    <xf numFmtId="38" fontId="10" fillId="0" borderId="4" xfId="16" applyFont="1" applyBorder="1" applyAlignment="1" applyProtection="1">
      <alignment horizontal="centerContinuous" vertical="center"/>
      <protection/>
    </xf>
    <xf numFmtId="38" fontId="10" fillId="0" borderId="5" xfId="16" applyFont="1" applyBorder="1" applyAlignment="1">
      <alignment horizontal="centerContinuous"/>
    </xf>
    <xf numFmtId="38" fontId="10" fillId="0" borderId="0" xfId="16" applyFont="1" applyBorder="1" applyAlignment="1" applyProtection="1">
      <alignment horizontal="distributed"/>
      <protection/>
    </xf>
    <xf numFmtId="38" fontId="10" fillId="0" borderId="3" xfId="16" applyFont="1" applyBorder="1" applyAlignment="1">
      <alignment horizontal="distributed"/>
    </xf>
    <xf numFmtId="38" fontId="10" fillId="0" borderId="4" xfId="16" applyFont="1" applyBorder="1" applyAlignment="1" applyProtection="1">
      <alignment horizontal="centerContinuous"/>
      <protection/>
    </xf>
    <xf numFmtId="38" fontId="10" fillId="0" borderId="6" xfId="16" applyFont="1" applyBorder="1" applyAlignment="1">
      <alignment horizontal="centerContinuous"/>
    </xf>
    <xf numFmtId="38" fontId="10" fillId="0" borderId="6" xfId="16" applyFont="1" applyBorder="1" applyAlignment="1" applyProtection="1">
      <alignment horizontal="centerContinuous"/>
      <protection/>
    </xf>
    <xf numFmtId="38" fontId="10" fillId="0" borderId="7" xfId="16" applyFont="1" applyBorder="1" applyAlignment="1" applyProtection="1">
      <alignment horizontal="distributed"/>
      <protection/>
    </xf>
    <xf numFmtId="38" fontId="10" fillId="0" borderId="8" xfId="16" applyFont="1" applyBorder="1" applyAlignment="1" applyProtection="1">
      <alignment horizontal="centerContinuous"/>
      <protection/>
    </xf>
    <xf numFmtId="213" fontId="10" fillId="0" borderId="6" xfId="16" applyNumberFormat="1" applyFont="1" applyBorder="1" applyAlignment="1" applyProtection="1">
      <alignment horizontal="centerContinuous"/>
      <protection/>
    </xf>
    <xf numFmtId="38" fontId="10" fillId="0" borderId="9" xfId="16" applyFont="1" applyBorder="1" applyAlignment="1" applyProtection="1">
      <alignment horizontal="distributed"/>
      <protection/>
    </xf>
    <xf numFmtId="213" fontId="10" fillId="0" borderId="7" xfId="16" applyNumberFormat="1" applyFont="1" applyBorder="1" applyAlignment="1" applyProtection="1">
      <alignment horizontal="center"/>
      <protection/>
    </xf>
    <xf numFmtId="38" fontId="10" fillId="0" borderId="7" xfId="16" applyFont="1" applyBorder="1" applyAlignment="1" applyProtection="1">
      <alignment horizontal="center"/>
      <protection/>
    </xf>
    <xf numFmtId="213" fontId="10" fillId="0" borderId="8" xfId="16" applyNumberFormat="1" applyFont="1" applyBorder="1" applyAlignment="1" applyProtection="1">
      <alignment horizontal="centerContinuous"/>
      <protection/>
    </xf>
    <xf numFmtId="213" fontId="10" fillId="0" borderId="10" xfId="16" applyNumberFormat="1" applyFont="1" applyBorder="1" applyAlignment="1">
      <alignment horizontal="centerContinuous"/>
    </xf>
    <xf numFmtId="38" fontId="10" fillId="0" borderId="7" xfId="16" applyFont="1" applyBorder="1" applyAlignment="1">
      <alignment/>
    </xf>
    <xf numFmtId="0" fontId="11" fillId="0" borderId="0" xfId="0" applyFont="1" applyAlignment="1">
      <alignment/>
    </xf>
    <xf numFmtId="38" fontId="10" fillId="0" borderId="11" xfId="16" applyFont="1" applyBorder="1" applyAlignment="1" applyProtection="1">
      <alignment horizontal="distributed"/>
      <protection/>
    </xf>
    <xf numFmtId="38" fontId="10" fillId="0" borderId="3" xfId="16" applyFont="1" applyBorder="1" applyAlignment="1" applyProtection="1">
      <alignment/>
      <protection/>
    </xf>
    <xf numFmtId="38" fontId="10" fillId="0" borderId="3" xfId="16" applyFont="1" applyBorder="1" applyAlignment="1" applyProtection="1">
      <alignment horizontal="left"/>
      <protection/>
    </xf>
    <xf numFmtId="38" fontId="10" fillId="0" borderId="0" xfId="16" applyFont="1" applyBorder="1" applyAlignment="1" applyProtection="1">
      <alignment horizontal="left"/>
      <protection/>
    </xf>
    <xf numFmtId="213" fontId="10" fillId="0" borderId="3" xfId="16" applyNumberFormat="1" applyFont="1" applyBorder="1" applyAlignment="1" applyProtection="1">
      <alignment horizontal="distributed"/>
      <protection/>
    </xf>
    <xf numFmtId="38" fontId="10" fillId="0" borderId="12" xfId="16" applyFont="1" applyBorder="1" applyAlignment="1">
      <alignment horizontal="distributed"/>
    </xf>
    <xf numFmtId="213" fontId="10" fillId="0" borderId="3" xfId="16" applyNumberFormat="1" applyFont="1" applyBorder="1" applyAlignment="1" applyProtection="1">
      <alignment horizontal="left"/>
      <protection/>
    </xf>
    <xf numFmtId="38" fontId="10" fillId="0" borderId="3" xfId="16" applyFont="1" applyBorder="1" applyAlignment="1" applyProtection="1">
      <alignment horizontal="center"/>
      <protection/>
    </xf>
    <xf numFmtId="38" fontId="10" fillId="0" borderId="13" xfId="16" applyFont="1" applyBorder="1" applyAlignment="1">
      <alignment/>
    </xf>
    <xf numFmtId="38" fontId="10" fillId="0" borderId="4" xfId="16" applyFont="1" applyBorder="1" applyAlignment="1">
      <alignment/>
    </xf>
    <xf numFmtId="38" fontId="10" fillId="0" borderId="4" xfId="16" applyFont="1" applyBorder="1" applyAlignment="1" applyProtection="1">
      <alignment horizontal="distributed" vertical="top"/>
      <protection/>
    </xf>
    <xf numFmtId="38" fontId="10" fillId="0" borderId="4" xfId="16" applyFont="1" applyBorder="1" applyAlignment="1">
      <alignment horizontal="distributed"/>
    </xf>
    <xf numFmtId="38" fontId="10" fillId="0" borderId="4" xfId="16" applyFont="1" applyBorder="1" applyAlignment="1" applyProtection="1">
      <alignment horizontal="right" vertical="top"/>
      <protection/>
    </xf>
    <xf numFmtId="38" fontId="10" fillId="0" borderId="5" xfId="16" applyFont="1" applyBorder="1" applyAlignment="1" applyProtection="1">
      <alignment horizontal="center" vertical="top"/>
      <protection/>
    </xf>
    <xf numFmtId="38" fontId="10" fillId="0" borderId="4" xfId="16" applyFont="1" applyBorder="1" applyAlignment="1" applyProtection="1">
      <alignment horizontal="center" vertical="top"/>
      <protection/>
    </xf>
    <xf numFmtId="213" fontId="10" fillId="0" borderId="4" xfId="16" applyNumberFormat="1" applyFont="1" applyBorder="1" applyAlignment="1">
      <alignment horizontal="distributed" vertical="top"/>
    </xf>
    <xf numFmtId="38" fontId="10" fillId="0" borderId="14" xfId="16" applyFont="1" applyBorder="1" applyAlignment="1" applyProtection="1">
      <alignment horizontal="distributed" vertical="top"/>
      <protection/>
    </xf>
    <xf numFmtId="213" fontId="10" fillId="0" borderId="4" xfId="16" applyNumberFormat="1" applyFont="1" applyBorder="1" applyAlignment="1" applyProtection="1">
      <alignment horizontal="center" vertical="top"/>
      <protection/>
    </xf>
    <xf numFmtId="213" fontId="10" fillId="0" borderId="4" xfId="16" applyNumberFormat="1" applyFont="1" applyBorder="1" applyAlignment="1" applyProtection="1">
      <alignment horizontal="distributed" vertical="top"/>
      <protection/>
    </xf>
    <xf numFmtId="38" fontId="12" fillId="0" borderId="4" xfId="16" applyFont="1" applyBorder="1" applyAlignment="1" applyProtection="1">
      <alignment horizontal="distributed" vertical="top"/>
      <protection/>
    </xf>
    <xf numFmtId="38" fontId="10" fillId="0" borderId="4" xfId="16" applyFont="1" applyBorder="1" applyAlignment="1">
      <alignment horizontal="center" vertical="top"/>
    </xf>
    <xf numFmtId="38" fontId="10" fillId="0" borderId="13" xfId="16" applyFont="1" applyBorder="1" applyAlignment="1" applyProtection="1">
      <alignment horizontal="distributed"/>
      <protection/>
    </xf>
    <xf numFmtId="38" fontId="10" fillId="0" borderId="4" xfId="16" applyFont="1" applyBorder="1" applyAlignment="1" applyProtection="1" quotePrefix="1">
      <alignment horizontal="center"/>
      <protection locked="0"/>
    </xf>
    <xf numFmtId="38" fontId="10" fillId="0" borderId="4" xfId="16" applyFont="1" applyBorder="1" applyAlignment="1" applyProtection="1">
      <alignment horizontal="center"/>
      <protection locked="0"/>
    </xf>
    <xf numFmtId="38" fontId="10" fillId="0" borderId="4" xfId="16" applyFont="1" applyBorder="1" applyAlignment="1" applyProtection="1" quotePrefix="1">
      <alignment horizontal="centerContinuous"/>
      <protection locked="0"/>
    </xf>
    <xf numFmtId="38" fontId="10" fillId="0" borderId="5" xfId="16" applyFont="1" applyBorder="1" applyAlignment="1" applyProtection="1">
      <alignment horizontal="centerContinuous"/>
      <protection locked="0"/>
    </xf>
    <xf numFmtId="38" fontId="10" fillId="0" borderId="4" xfId="16" applyFont="1" applyBorder="1" applyAlignment="1" applyProtection="1">
      <alignment horizontal="centerContinuous"/>
      <protection locked="0"/>
    </xf>
    <xf numFmtId="38" fontId="10" fillId="0" borderId="5" xfId="16" applyFont="1" applyBorder="1" applyAlignment="1" applyProtection="1" quotePrefix="1">
      <alignment horizontal="centerContinuous"/>
      <protection locked="0"/>
    </xf>
    <xf numFmtId="57" fontId="10" fillId="0" borderId="4" xfId="16" applyNumberFormat="1" applyFont="1" applyBorder="1" applyAlignment="1" applyProtection="1" quotePrefix="1">
      <alignment horizontal="center"/>
      <protection locked="0"/>
    </xf>
    <xf numFmtId="213" fontId="10" fillId="0" borderId="5" xfId="16" applyNumberFormat="1" applyFont="1" applyBorder="1" applyAlignment="1" applyProtection="1">
      <alignment horizontal="centerContinuous"/>
      <protection locked="0"/>
    </xf>
    <xf numFmtId="38" fontId="10" fillId="0" borderId="4" xfId="16" applyFont="1" applyBorder="1" applyAlignment="1" applyProtection="1">
      <alignment horizontal="left"/>
      <protection locked="0"/>
    </xf>
    <xf numFmtId="38" fontId="10" fillId="0" borderId="5" xfId="16" applyFont="1" applyBorder="1" applyAlignment="1" applyProtection="1">
      <alignment/>
      <protection locked="0"/>
    </xf>
    <xf numFmtId="38" fontId="10" fillId="0" borderId="14" xfId="16" applyFont="1" applyBorder="1" applyAlignment="1" applyProtection="1">
      <alignment horizontal="left"/>
      <protection locked="0"/>
    </xf>
    <xf numFmtId="213" fontId="10" fillId="0" borderId="4" xfId="16" applyNumberFormat="1" applyFont="1" applyBorder="1" applyAlignment="1" applyProtection="1">
      <alignment horizontal="center"/>
      <protection locked="0"/>
    </xf>
    <xf numFmtId="213" fontId="10" fillId="0" borderId="4" xfId="16" applyNumberFormat="1" applyFont="1" applyBorder="1" applyAlignment="1" applyProtection="1">
      <alignment horizontal="centerContinuous"/>
      <protection locked="0"/>
    </xf>
    <xf numFmtId="38" fontId="10" fillId="0" borderId="4" xfId="16" applyFont="1" applyBorder="1" applyAlignment="1" applyProtection="1">
      <alignment horizontal="distributed"/>
      <protection/>
    </xf>
    <xf numFmtId="38" fontId="4" fillId="0" borderId="11" xfId="16" applyFont="1" applyBorder="1" applyAlignment="1" applyProtection="1">
      <alignment horizontal="distributed"/>
      <protection/>
    </xf>
    <xf numFmtId="38" fontId="10" fillId="0" borderId="3" xfId="16" applyFont="1" applyBorder="1" applyAlignment="1" applyProtection="1">
      <alignment horizontal="right"/>
      <protection/>
    </xf>
    <xf numFmtId="38" fontId="4" fillId="0" borderId="0" xfId="16" applyFont="1" applyBorder="1" applyAlignment="1" applyProtection="1">
      <alignment horizontal="right"/>
      <protection locked="0"/>
    </xf>
    <xf numFmtId="38" fontId="4" fillId="0" borderId="0" xfId="16" applyFont="1" applyAlignment="1" applyProtection="1">
      <alignment horizontal="right"/>
      <protection locked="0"/>
    </xf>
    <xf numFmtId="213" fontId="4" fillId="0" borderId="0" xfId="16" applyNumberFormat="1" applyFont="1" applyAlignment="1" applyProtection="1">
      <alignment horizontal="right"/>
      <protection locked="0"/>
    </xf>
    <xf numFmtId="38" fontId="4" fillId="0" borderId="3" xfId="16" applyFont="1" applyBorder="1" applyAlignment="1" applyProtection="1">
      <alignment horizontal="distributed"/>
      <protection/>
    </xf>
    <xf numFmtId="38" fontId="4" fillId="0" borderId="11" xfId="16" applyFont="1" applyBorder="1" applyAlignment="1">
      <alignment horizontal="distributed"/>
    </xf>
    <xf numFmtId="38" fontId="4" fillId="0" borderId="3" xfId="16" applyFont="1" applyBorder="1" applyAlignment="1">
      <alignment/>
    </xf>
    <xf numFmtId="38" fontId="4" fillId="0" borderId="0" xfId="16" applyFont="1" applyBorder="1" applyAlignment="1" applyProtection="1">
      <alignment horizontal="center"/>
      <protection/>
    </xf>
    <xf numFmtId="38" fontId="4" fillId="0" borderId="0" xfId="16" applyFont="1" applyBorder="1" applyAlignment="1">
      <alignment/>
    </xf>
    <xf numFmtId="204" fontId="4" fillId="0" borderId="0" xfId="16" applyNumberFormat="1" applyFont="1" applyBorder="1" applyAlignment="1" applyProtection="1">
      <alignment horizontal="center"/>
      <protection/>
    </xf>
    <xf numFmtId="38" fontId="4" fillId="0" borderId="0" xfId="16" applyFont="1" applyAlignment="1" applyProtection="1">
      <alignment horizontal="center"/>
      <protection/>
    </xf>
    <xf numFmtId="38" fontId="4" fillId="0" borderId="0" xfId="16" applyFont="1" applyAlignment="1">
      <alignment/>
    </xf>
    <xf numFmtId="213" fontId="4" fillId="0" borderId="0" xfId="16" applyNumberFormat="1" applyFont="1" applyAlignment="1">
      <alignment/>
    </xf>
    <xf numFmtId="213" fontId="4" fillId="0" borderId="0" xfId="16" applyNumberFormat="1" applyFont="1" applyAlignment="1" applyProtection="1">
      <alignment horizontal="center"/>
      <protection/>
    </xf>
    <xf numFmtId="38" fontId="4" fillId="0" borderId="3" xfId="16" applyFont="1" applyBorder="1" applyAlignment="1">
      <alignment horizontal="distributed"/>
    </xf>
    <xf numFmtId="38" fontId="13" fillId="0" borderId="11" xfId="16" applyFont="1" applyBorder="1" applyAlignment="1" applyProtection="1">
      <alignment horizontal="distributed"/>
      <protection/>
    </xf>
    <xf numFmtId="38" fontId="13" fillId="0" borderId="3" xfId="16" applyFont="1" applyBorder="1" applyAlignment="1" applyProtection="1">
      <alignment/>
      <protection/>
    </xf>
    <xf numFmtId="193" fontId="13" fillId="0" borderId="0" xfId="16" applyNumberFormat="1" applyFont="1" applyBorder="1" applyAlignment="1" applyProtection="1">
      <alignment/>
      <protection locked="0"/>
    </xf>
    <xf numFmtId="41" fontId="13" fillId="0" borderId="0" xfId="16" applyNumberFormat="1" applyFont="1" applyBorder="1" applyAlignment="1" applyProtection="1">
      <alignment/>
      <protection locked="0"/>
    </xf>
    <xf numFmtId="215" fontId="13" fillId="0" borderId="0" xfId="16" applyNumberFormat="1" applyFont="1" applyBorder="1" applyAlignment="1" applyProtection="1">
      <alignment/>
      <protection locked="0"/>
    </xf>
    <xf numFmtId="215" fontId="13" fillId="0" borderId="0" xfId="16" applyNumberFormat="1" applyFont="1" applyBorder="1" applyAlignment="1" applyProtection="1">
      <alignment/>
      <protection locked="0"/>
    </xf>
    <xf numFmtId="193" fontId="13" fillId="0" borderId="0" xfId="16" applyNumberFormat="1" applyFont="1" applyAlignment="1" applyProtection="1">
      <alignment/>
      <protection locked="0"/>
    </xf>
    <xf numFmtId="213" fontId="4" fillId="0" borderId="0" xfId="0" applyNumberFormat="1" applyFont="1" applyAlignment="1" applyProtection="1">
      <alignment/>
      <protection locked="0"/>
    </xf>
    <xf numFmtId="213" fontId="13" fillId="0" borderId="0" xfId="16" applyNumberFormat="1" applyFont="1" applyAlignment="1" applyProtection="1">
      <alignment/>
      <protection locked="0"/>
    </xf>
    <xf numFmtId="38" fontId="13" fillId="0" borderId="3" xfId="16" applyFont="1" applyBorder="1" applyAlignment="1" applyProtection="1">
      <alignment horizontal="distributed"/>
      <protection/>
    </xf>
    <xf numFmtId="0" fontId="14" fillId="0" borderId="0" xfId="0" applyFont="1" applyAlignment="1">
      <alignment/>
    </xf>
    <xf numFmtId="38" fontId="4" fillId="0" borderId="11" xfId="16" applyFont="1" applyBorder="1" applyAlignment="1">
      <alignment/>
    </xf>
    <xf numFmtId="193" fontId="4" fillId="0" borderId="0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193" fontId="4" fillId="0" borderId="0" xfId="16" applyNumberFormat="1" applyFont="1" applyBorder="1" applyAlignment="1" applyProtection="1">
      <alignment/>
      <protection/>
    </xf>
    <xf numFmtId="193" fontId="4" fillId="0" borderId="0" xfId="16" applyNumberFormat="1" applyFont="1" applyAlignment="1" applyProtection="1">
      <alignment/>
      <protection/>
    </xf>
    <xf numFmtId="193" fontId="4" fillId="0" borderId="0" xfId="16" applyNumberFormat="1" applyFont="1" applyAlignment="1">
      <alignment/>
    </xf>
    <xf numFmtId="193" fontId="4" fillId="0" borderId="0" xfId="16" applyNumberFormat="1" applyFont="1" applyAlignment="1" applyProtection="1">
      <alignment horizontal="center"/>
      <protection/>
    </xf>
    <xf numFmtId="213" fontId="4" fillId="0" borderId="0" xfId="16" applyNumberFormat="1" applyFont="1" applyAlignment="1" applyProtection="1">
      <alignment/>
      <protection/>
    </xf>
    <xf numFmtId="38" fontId="4" fillId="0" borderId="3" xfId="16" applyFont="1" applyBorder="1" applyAlignment="1" applyProtection="1">
      <alignment/>
      <protection/>
    </xf>
    <xf numFmtId="193" fontId="4" fillId="0" borderId="0" xfId="16" applyNumberFormat="1" applyFont="1" applyBorder="1" applyAlignment="1" applyProtection="1">
      <alignment/>
      <protection locked="0"/>
    </xf>
    <xf numFmtId="193" fontId="4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216" fontId="4" fillId="0" borderId="0" xfId="16" applyNumberFormat="1" applyFont="1" applyAlignment="1" applyProtection="1">
      <alignment/>
      <protection locked="0"/>
    </xf>
    <xf numFmtId="213" fontId="4" fillId="0" borderId="0" xfId="16" applyNumberFormat="1" applyFont="1" applyAlignment="1" applyProtection="1">
      <alignment/>
      <protection locked="0"/>
    </xf>
    <xf numFmtId="216" fontId="4" fillId="0" borderId="0" xfId="16" applyNumberFormat="1" applyFont="1" applyAlignment="1" applyProtection="1">
      <alignment/>
      <protection/>
    </xf>
    <xf numFmtId="193" fontId="4" fillId="0" borderId="0" xfId="16" applyNumberFormat="1" applyFont="1" applyBorder="1" applyAlignment="1" applyProtection="1">
      <alignment/>
      <protection locked="0"/>
    </xf>
    <xf numFmtId="193" fontId="4" fillId="0" borderId="0" xfId="16" applyNumberFormat="1" applyFont="1" applyAlignment="1" applyProtection="1">
      <alignment horizontal="center"/>
      <protection locked="0"/>
    </xf>
    <xf numFmtId="193" fontId="4" fillId="0" borderId="0" xfId="16" applyNumberFormat="1" applyFont="1" applyBorder="1" applyAlignment="1" applyProtection="1">
      <alignment horizontal="center"/>
      <protection/>
    </xf>
    <xf numFmtId="41" fontId="4" fillId="0" borderId="0" xfId="16" applyNumberFormat="1" applyFont="1" applyAlignment="1">
      <alignment/>
    </xf>
    <xf numFmtId="216" fontId="4" fillId="0" borderId="0" xfId="16" applyNumberFormat="1" applyFont="1" applyAlignment="1" applyProtection="1">
      <alignment horizontal="center"/>
      <protection/>
    </xf>
    <xf numFmtId="41" fontId="13" fillId="0" borderId="0" xfId="16" applyNumberFormat="1" applyFont="1" applyAlignment="1" applyProtection="1">
      <alignment/>
      <protection locked="0"/>
    </xf>
    <xf numFmtId="193" fontId="13" fillId="0" borderId="0" xfId="16" applyNumberFormat="1" applyFont="1" applyAlignment="1" applyProtection="1">
      <alignment/>
      <protection/>
    </xf>
    <xf numFmtId="216" fontId="13" fillId="0" borderId="0" xfId="16" applyNumberFormat="1" applyFont="1" applyAlignment="1" applyProtection="1">
      <alignment/>
      <protection locked="0"/>
    </xf>
    <xf numFmtId="38" fontId="4" fillId="0" borderId="13" xfId="16" applyFont="1" applyBorder="1" applyAlignment="1" applyProtection="1">
      <alignment horizontal="distributed"/>
      <protection/>
    </xf>
    <xf numFmtId="38" fontId="4" fillId="0" borderId="4" xfId="16" applyFont="1" applyBorder="1" applyAlignment="1" applyProtection="1">
      <alignment/>
      <protection/>
    </xf>
    <xf numFmtId="193" fontId="4" fillId="0" borderId="5" xfId="16" applyNumberFormat="1" applyFont="1" applyBorder="1" applyAlignment="1" applyProtection="1">
      <alignment/>
      <protection locked="0"/>
    </xf>
    <xf numFmtId="41" fontId="4" fillId="0" borderId="5" xfId="16" applyNumberFormat="1" applyFont="1" applyBorder="1" applyAlignment="1" applyProtection="1">
      <alignment/>
      <protection locked="0"/>
    </xf>
    <xf numFmtId="216" fontId="4" fillId="0" borderId="5" xfId="16" applyNumberFormat="1" applyFont="1" applyBorder="1" applyAlignment="1" applyProtection="1">
      <alignment/>
      <protection locked="0"/>
    </xf>
    <xf numFmtId="213" fontId="4" fillId="0" borderId="5" xfId="0" applyNumberFormat="1" applyFont="1" applyBorder="1" applyAlignment="1" applyProtection="1">
      <alignment/>
      <protection locked="0"/>
    </xf>
    <xf numFmtId="213" fontId="4" fillId="0" borderId="5" xfId="16" applyNumberFormat="1" applyFont="1" applyBorder="1" applyAlignment="1" applyProtection="1">
      <alignment/>
      <protection locked="0"/>
    </xf>
    <xf numFmtId="38" fontId="4" fillId="0" borderId="4" xfId="16" applyFont="1" applyBorder="1" applyAlignment="1" applyProtection="1">
      <alignment horizontal="distributed"/>
      <protection/>
    </xf>
    <xf numFmtId="38" fontId="10" fillId="0" borderId="3" xfId="16" applyFont="1" applyBorder="1" applyAlignment="1" applyProtection="1">
      <alignment horizontal="distributed"/>
      <protection locked="0"/>
    </xf>
    <xf numFmtId="38" fontId="10" fillId="0" borderId="3" xfId="16" applyFont="1" applyBorder="1" applyAlignment="1" applyProtection="1">
      <alignment horizontal="centerContinuous"/>
      <protection locked="0"/>
    </xf>
    <xf numFmtId="38" fontId="10" fillId="0" borderId="0" xfId="16" applyFont="1" applyBorder="1" applyAlignment="1" applyProtection="1">
      <alignment horizontal="centerContinuous"/>
      <protection locked="0"/>
    </xf>
    <xf numFmtId="38" fontId="10" fillId="0" borderId="0" xfId="16" applyFont="1" applyAlignment="1" applyProtection="1">
      <alignment horizontal="centerContinuous"/>
      <protection locked="0"/>
    </xf>
    <xf numFmtId="38" fontId="10" fillId="0" borderId="15" xfId="16" applyFont="1" applyBorder="1" applyAlignment="1" applyProtection="1">
      <alignment horizontal="distributed"/>
      <protection locked="0"/>
    </xf>
    <xf numFmtId="213" fontId="10" fillId="0" borderId="3" xfId="16" applyNumberFormat="1" applyFont="1" applyBorder="1" applyAlignment="1" applyProtection="1">
      <alignment horizontal="distributed"/>
      <protection locked="0"/>
    </xf>
    <xf numFmtId="38" fontId="10" fillId="0" borderId="4" xfId="16" applyFont="1" applyBorder="1" applyAlignment="1" applyProtection="1">
      <alignment horizontal="distributed"/>
      <protection locked="0"/>
    </xf>
    <xf numFmtId="38" fontId="10" fillId="0" borderId="14" xfId="16" applyFont="1" applyBorder="1" applyAlignment="1" applyProtection="1">
      <alignment horizontal="distributed"/>
      <protection locked="0"/>
    </xf>
    <xf numFmtId="213" fontId="10" fillId="0" borderId="4" xfId="16" applyNumberFormat="1" applyFont="1" applyBorder="1" applyAlignment="1" applyProtection="1">
      <alignment horizontal="distributed"/>
      <protection locked="0"/>
    </xf>
    <xf numFmtId="0" fontId="4" fillId="0" borderId="0" xfId="0" applyFont="1" applyAlignment="1">
      <alignment/>
    </xf>
    <xf numFmtId="38" fontId="10" fillId="0" borderId="16" xfId="16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38" fontId="10" fillId="0" borderId="16" xfId="16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10" fillId="0" borderId="15" xfId="16" applyFont="1" applyBorder="1" applyAlignment="1" applyProtection="1">
      <alignment horizontal="distributed" vertical="center"/>
      <protection locked="0"/>
    </xf>
    <xf numFmtId="0" fontId="0" fillId="0" borderId="14" xfId="0" applyFont="1" applyBorder="1" applyAlignment="1">
      <alignment horizontal="distributed" vertical="center"/>
    </xf>
    <xf numFmtId="38" fontId="10" fillId="0" borderId="17" xfId="16" applyFont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213" fontId="10" fillId="0" borderId="16" xfId="16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10" fillId="0" borderId="15" xfId="16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38" fontId="8" fillId="0" borderId="1" xfId="16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375" style="3" customWidth="1"/>
    <col min="2" max="2" width="9.125" style="3" customWidth="1"/>
    <col min="3" max="3" width="8.625" style="3" customWidth="1"/>
    <col min="4" max="4" width="7.00390625" style="3" customWidth="1"/>
    <col min="5" max="5" width="8.625" style="3" customWidth="1"/>
    <col min="6" max="6" width="10.75390625" style="3" customWidth="1"/>
    <col min="7" max="7" width="11.00390625" style="3" customWidth="1"/>
    <col min="8" max="8" width="10.75390625" style="3" customWidth="1"/>
    <col min="9" max="9" width="10.75390625" style="3" bestFit="1" customWidth="1"/>
    <col min="10" max="10" width="9.625" style="3" customWidth="1"/>
    <col min="11" max="12" width="8.50390625" style="3" customWidth="1"/>
    <col min="13" max="13" width="9.375" style="3" customWidth="1"/>
    <col min="14" max="21" width="8.50390625" style="3" customWidth="1"/>
    <col min="22" max="22" width="9.00390625" style="3" customWidth="1"/>
    <col min="23" max="23" width="10.75390625" style="3" bestFit="1" customWidth="1"/>
    <col min="24" max="24" width="9.00390625" style="3" customWidth="1"/>
    <col min="25" max="25" width="10.75390625" style="3" bestFit="1" customWidth="1"/>
    <col min="26" max="26" width="9.00390625" style="3" customWidth="1"/>
    <col min="27" max="27" width="10.75390625" style="3" customWidth="1"/>
    <col min="28" max="28" width="9.00390625" style="3" customWidth="1"/>
    <col min="29" max="30" width="10.75390625" style="3" customWidth="1"/>
    <col min="31" max="33" width="9.00390625" style="3" customWidth="1"/>
    <col min="34" max="34" width="11.625" style="3" bestFit="1" customWidth="1"/>
    <col min="35" max="16384" width="9.00390625" style="3" customWidth="1"/>
  </cols>
  <sheetData>
    <row r="1" spans="3:5" s="1" customFormat="1" ht="21">
      <c r="C1" s="2"/>
      <c r="D1" s="3"/>
      <c r="E1" s="3"/>
    </row>
    <row r="2" spans="1:21" s="6" customFormat="1" ht="18" thickBot="1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4"/>
      <c r="L2" s="4"/>
      <c r="M2" s="4"/>
      <c r="N2" s="4"/>
      <c r="O2" s="4"/>
      <c r="P2" s="4"/>
      <c r="Q2" s="5"/>
      <c r="R2" s="4"/>
      <c r="S2" s="4"/>
      <c r="T2" s="4"/>
      <c r="U2" s="4"/>
    </row>
    <row r="3" spans="1:40" s="26" customFormat="1" ht="13.5" customHeight="1" thickTop="1">
      <c r="A3" s="7"/>
      <c r="B3" s="8"/>
      <c r="C3" s="8"/>
      <c r="D3" s="9" t="s">
        <v>1</v>
      </c>
      <c r="E3" s="9" t="s">
        <v>2</v>
      </c>
      <c r="F3" s="10" t="s">
        <v>3</v>
      </c>
      <c r="G3" s="11"/>
      <c r="H3" s="8"/>
      <c r="I3" s="9" t="s">
        <v>4</v>
      </c>
      <c r="J3" s="9" t="s">
        <v>5</v>
      </c>
      <c r="K3" s="12" t="s">
        <v>6</v>
      </c>
      <c r="L3" s="9" t="s">
        <v>7</v>
      </c>
      <c r="M3" s="9" t="s">
        <v>8</v>
      </c>
      <c r="N3" s="13"/>
      <c r="O3" s="9" t="s">
        <v>9</v>
      </c>
      <c r="P3" s="9" t="s">
        <v>10</v>
      </c>
      <c r="Q3" s="9" t="s">
        <v>11</v>
      </c>
      <c r="R3" s="9" t="s">
        <v>12</v>
      </c>
      <c r="S3" s="9" t="s">
        <v>13</v>
      </c>
      <c r="T3" s="9" t="s">
        <v>14</v>
      </c>
      <c r="U3" s="14" t="s">
        <v>15</v>
      </c>
      <c r="V3" s="15"/>
      <c r="W3" s="16" t="s">
        <v>16</v>
      </c>
      <c r="X3" s="17" t="s">
        <v>17</v>
      </c>
      <c r="Y3" s="18" t="s">
        <v>18</v>
      </c>
      <c r="Z3" s="19"/>
      <c r="AA3" s="18" t="s">
        <v>19</v>
      </c>
      <c r="AB3" s="15"/>
      <c r="AC3" s="16"/>
      <c r="AD3" s="20" t="s">
        <v>20</v>
      </c>
      <c r="AE3" s="21" t="s">
        <v>21</v>
      </c>
      <c r="AF3" s="17" t="s">
        <v>22</v>
      </c>
      <c r="AG3" s="17" t="s">
        <v>23</v>
      </c>
      <c r="AH3" s="22" t="s">
        <v>24</v>
      </c>
      <c r="AI3" s="23" t="s">
        <v>25</v>
      </c>
      <c r="AJ3" s="24"/>
      <c r="AK3" s="18" t="s">
        <v>26</v>
      </c>
      <c r="AL3" s="15"/>
      <c r="AM3" s="22" t="s">
        <v>27</v>
      </c>
      <c r="AN3" s="25"/>
    </row>
    <row r="4" spans="1:40" s="26" customFormat="1" ht="13.5" customHeight="1">
      <c r="A4" s="27" t="s">
        <v>28</v>
      </c>
      <c r="B4" s="9" t="s">
        <v>29</v>
      </c>
      <c r="C4" s="9" t="s">
        <v>30</v>
      </c>
      <c r="D4" s="28" t="s">
        <v>31</v>
      </c>
      <c r="E4" s="13"/>
      <c r="F4" s="9" t="s">
        <v>32</v>
      </c>
      <c r="G4" s="9" t="s">
        <v>32</v>
      </c>
      <c r="H4" s="9" t="s">
        <v>33</v>
      </c>
      <c r="I4" s="13"/>
      <c r="J4" s="29" t="s">
        <v>34</v>
      </c>
      <c r="K4" s="30" t="s">
        <v>35</v>
      </c>
      <c r="L4" s="29" t="s">
        <v>35</v>
      </c>
      <c r="M4" s="29" t="s">
        <v>36</v>
      </c>
      <c r="N4" s="9" t="s">
        <v>37</v>
      </c>
      <c r="O4" s="9" t="s">
        <v>38</v>
      </c>
      <c r="P4" s="13"/>
      <c r="Q4" s="13"/>
      <c r="R4" s="13"/>
      <c r="S4" s="9" t="s">
        <v>39</v>
      </c>
      <c r="T4" s="9" t="s">
        <v>13</v>
      </c>
      <c r="U4" s="9" t="s">
        <v>33</v>
      </c>
      <c r="V4" s="9" t="s">
        <v>40</v>
      </c>
      <c r="W4" s="9" t="s">
        <v>41</v>
      </c>
      <c r="X4" s="9" t="s">
        <v>42</v>
      </c>
      <c r="Y4" s="9" t="s">
        <v>43</v>
      </c>
      <c r="Z4" s="31" t="s">
        <v>44</v>
      </c>
      <c r="AA4" s="9" t="s">
        <v>45</v>
      </c>
      <c r="AB4" s="9" t="s">
        <v>40</v>
      </c>
      <c r="AC4" s="9" t="s">
        <v>41</v>
      </c>
      <c r="AD4" s="32"/>
      <c r="AE4" s="33" t="s">
        <v>46</v>
      </c>
      <c r="AF4" s="13"/>
      <c r="AG4" s="9" t="s">
        <v>47</v>
      </c>
      <c r="AH4" s="8"/>
      <c r="AI4" s="31" t="s">
        <v>48</v>
      </c>
      <c r="AJ4" s="31" t="s">
        <v>49</v>
      </c>
      <c r="AK4" s="9" t="s">
        <v>50</v>
      </c>
      <c r="AL4" s="9" t="s">
        <v>51</v>
      </c>
      <c r="AM4" s="34" t="s">
        <v>52</v>
      </c>
      <c r="AN4" s="34" t="s">
        <v>28</v>
      </c>
    </row>
    <row r="5" spans="1:40" s="26" customFormat="1" ht="13.5" customHeight="1">
      <c r="A5" s="35"/>
      <c r="B5" s="36"/>
      <c r="C5" s="36"/>
      <c r="D5" s="37" t="s">
        <v>53</v>
      </c>
      <c r="E5" s="37" t="s">
        <v>54</v>
      </c>
      <c r="F5" s="37" t="s">
        <v>55</v>
      </c>
      <c r="G5" s="37" t="s">
        <v>56</v>
      </c>
      <c r="H5" s="38"/>
      <c r="I5" s="37" t="s">
        <v>57</v>
      </c>
      <c r="J5" s="39" t="s">
        <v>58</v>
      </c>
      <c r="K5" s="40" t="s">
        <v>59</v>
      </c>
      <c r="L5" s="41" t="s">
        <v>59</v>
      </c>
      <c r="M5" s="41" t="s">
        <v>60</v>
      </c>
      <c r="N5" s="38"/>
      <c r="O5" s="37" t="s">
        <v>61</v>
      </c>
      <c r="P5" s="37" t="s">
        <v>62</v>
      </c>
      <c r="Q5" s="37" t="s">
        <v>63</v>
      </c>
      <c r="R5" s="37" t="s">
        <v>62</v>
      </c>
      <c r="S5" s="37" t="s">
        <v>64</v>
      </c>
      <c r="T5" s="37" t="s">
        <v>65</v>
      </c>
      <c r="U5" s="38"/>
      <c r="V5" s="37" t="s">
        <v>38</v>
      </c>
      <c r="W5" s="37" t="s">
        <v>66</v>
      </c>
      <c r="X5" s="37" t="s">
        <v>67</v>
      </c>
      <c r="Y5" s="38"/>
      <c r="Z5" s="42"/>
      <c r="AA5" s="38"/>
      <c r="AB5" s="37" t="s">
        <v>38</v>
      </c>
      <c r="AC5" s="37" t="s">
        <v>68</v>
      </c>
      <c r="AD5" s="43" t="s">
        <v>69</v>
      </c>
      <c r="AE5" s="44" t="s">
        <v>60</v>
      </c>
      <c r="AF5" s="37" t="s">
        <v>70</v>
      </c>
      <c r="AG5" s="37" t="s">
        <v>71</v>
      </c>
      <c r="AH5" s="41" t="s">
        <v>72</v>
      </c>
      <c r="AI5" s="42" t="s">
        <v>73</v>
      </c>
      <c r="AJ5" s="45" t="s">
        <v>73</v>
      </c>
      <c r="AK5" s="37" t="s">
        <v>74</v>
      </c>
      <c r="AL5" s="37" t="s">
        <v>75</v>
      </c>
      <c r="AM5" s="46" t="s">
        <v>76</v>
      </c>
      <c r="AN5" s="47"/>
    </row>
    <row r="6" spans="1:40" s="26" customFormat="1" ht="13.5" customHeight="1">
      <c r="A6" s="48" t="s">
        <v>77</v>
      </c>
      <c r="B6" s="49" t="s">
        <v>78</v>
      </c>
      <c r="C6" s="50" t="s">
        <v>78</v>
      </c>
      <c r="D6" s="51" t="s">
        <v>78</v>
      </c>
      <c r="E6" s="52"/>
      <c r="F6" s="53" t="s">
        <v>79</v>
      </c>
      <c r="G6" s="52"/>
      <c r="H6" s="50" t="s">
        <v>80</v>
      </c>
      <c r="I6" s="49" t="s">
        <v>80</v>
      </c>
      <c r="J6" s="50" t="s">
        <v>81</v>
      </c>
      <c r="K6" s="54" t="s">
        <v>82</v>
      </c>
      <c r="L6" s="52"/>
      <c r="M6" s="52"/>
      <c r="N6" s="53" t="s">
        <v>83</v>
      </c>
      <c r="O6" s="52"/>
      <c r="P6" s="55" t="s">
        <v>84</v>
      </c>
      <c r="Q6" s="50" t="s">
        <v>85</v>
      </c>
      <c r="R6" s="50" t="s">
        <v>86</v>
      </c>
      <c r="S6" s="50" t="s">
        <v>87</v>
      </c>
      <c r="T6" s="50" t="s">
        <v>85</v>
      </c>
      <c r="U6" s="53" t="s">
        <v>88</v>
      </c>
      <c r="V6" s="52"/>
      <c r="W6" s="52"/>
      <c r="X6" s="49" t="s">
        <v>89</v>
      </c>
      <c r="Y6" s="53" t="s">
        <v>90</v>
      </c>
      <c r="Z6" s="56"/>
      <c r="AA6" s="57" t="s">
        <v>91</v>
      </c>
      <c r="AB6" s="58"/>
      <c r="AC6" s="58"/>
      <c r="AD6" s="59" t="s">
        <v>92</v>
      </c>
      <c r="AE6" s="60" t="s">
        <v>93</v>
      </c>
      <c r="AF6" s="53" t="s">
        <v>94</v>
      </c>
      <c r="AG6" s="52"/>
      <c r="AH6" s="50" t="s">
        <v>95</v>
      </c>
      <c r="AI6" s="61" t="s">
        <v>96</v>
      </c>
      <c r="AJ6" s="56"/>
      <c r="AK6" s="53" t="s">
        <v>97</v>
      </c>
      <c r="AL6" s="52"/>
      <c r="AM6" s="50" t="s">
        <v>98</v>
      </c>
      <c r="AN6" s="62" t="s">
        <v>77</v>
      </c>
    </row>
    <row r="7" spans="1:40" ht="13.5" customHeight="1">
      <c r="A7" s="63" t="s">
        <v>99</v>
      </c>
      <c r="B7" s="64" t="s">
        <v>100</v>
      </c>
      <c r="C7" s="65" t="s">
        <v>101</v>
      </c>
      <c r="D7" s="65" t="s">
        <v>102</v>
      </c>
      <c r="E7" s="65" t="s">
        <v>103</v>
      </c>
      <c r="F7" s="65" t="s">
        <v>102</v>
      </c>
      <c r="G7" s="65" t="s">
        <v>102</v>
      </c>
      <c r="H7" s="65" t="s">
        <v>104</v>
      </c>
      <c r="I7" s="65" t="s">
        <v>105</v>
      </c>
      <c r="J7" s="65" t="s">
        <v>102</v>
      </c>
      <c r="K7" s="65" t="s">
        <v>102</v>
      </c>
      <c r="L7" s="65" t="s">
        <v>102</v>
      </c>
      <c r="M7" s="65" t="s">
        <v>102</v>
      </c>
      <c r="N7" s="65" t="s">
        <v>106</v>
      </c>
      <c r="O7" s="65" t="s">
        <v>101</v>
      </c>
      <c r="P7" s="65" t="s">
        <v>107</v>
      </c>
      <c r="Q7" s="65" t="s">
        <v>108</v>
      </c>
      <c r="R7" s="65" t="s">
        <v>107</v>
      </c>
      <c r="S7" s="65" t="s">
        <v>109</v>
      </c>
      <c r="T7" s="66" t="s">
        <v>108</v>
      </c>
      <c r="U7" s="65" t="s">
        <v>110</v>
      </c>
      <c r="V7" s="66" t="s">
        <v>101</v>
      </c>
      <c r="W7" s="66" t="s">
        <v>111</v>
      </c>
      <c r="X7" s="66" t="s">
        <v>112</v>
      </c>
      <c r="Y7" s="66" t="s">
        <v>113</v>
      </c>
      <c r="Z7" s="67" t="s">
        <v>114</v>
      </c>
      <c r="AA7" s="66" t="s">
        <v>115</v>
      </c>
      <c r="AB7" s="66" t="s">
        <v>101</v>
      </c>
      <c r="AC7" s="66" t="s">
        <v>111</v>
      </c>
      <c r="AD7" s="65" t="s">
        <v>111</v>
      </c>
      <c r="AE7" s="67" t="s">
        <v>114</v>
      </c>
      <c r="AF7" s="66" t="s">
        <v>116</v>
      </c>
      <c r="AG7" s="66" t="s">
        <v>117</v>
      </c>
      <c r="AH7" s="66" t="s">
        <v>118</v>
      </c>
      <c r="AI7" s="67" t="s">
        <v>114</v>
      </c>
      <c r="AJ7" s="67" t="s">
        <v>114</v>
      </c>
      <c r="AK7" s="66" t="s">
        <v>119</v>
      </c>
      <c r="AL7" s="66" t="s">
        <v>119</v>
      </c>
      <c r="AM7" s="66" t="s">
        <v>120</v>
      </c>
      <c r="AN7" s="68" t="s">
        <v>99</v>
      </c>
    </row>
    <row r="8" spans="1:40" ht="13.5">
      <c r="A8" s="69"/>
      <c r="B8" s="70"/>
      <c r="C8" s="71"/>
      <c r="D8" s="72"/>
      <c r="E8" s="72"/>
      <c r="F8" s="71"/>
      <c r="G8" s="71"/>
      <c r="H8" s="71"/>
      <c r="I8" s="71"/>
      <c r="J8" s="72"/>
      <c r="K8" s="73"/>
      <c r="L8" s="73"/>
      <c r="M8" s="73"/>
      <c r="N8" s="71"/>
      <c r="O8" s="71"/>
      <c r="P8" s="71"/>
      <c r="Q8" s="71"/>
      <c r="R8" s="71"/>
      <c r="S8" s="71"/>
      <c r="T8" s="74"/>
      <c r="U8" s="71"/>
      <c r="V8" s="74"/>
      <c r="W8" s="74"/>
      <c r="X8" s="75"/>
      <c r="Y8" s="75"/>
      <c r="Z8" s="76"/>
      <c r="AA8" s="75"/>
      <c r="AB8" s="75"/>
      <c r="AC8" s="75"/>
      <c r="AD8" s="71"/>
      <c r="AE8" s="76"/>
      <c r="AF8" s="75"/>
      <c r="AG8" s="75"/>
      <c r="AH8" s="75"/>
      <c r="AI8" s="77"/>
      <c r="AJ8" s="77"/>
      <c r="AK8" s="74"/>
      <c r="AL8" s="74"/>
      <c r="AM8" s="74"/>
      <c r="AN8" s="78"/>
    </row>
    <row r="9" spans="1:40" s="89" customFormat="1" ht="13.5">
      <c r="A9" s="79" t="s">
        <v>121</v>
      </c>
      <c r="B9" s="80">
        <v>377829.41</v>
      </c>
      <c r="C9" s="81">
        <v>125570</v>
      </c>
      <c r="D9" s="81">
        <v>336.8363475884635</v>
      </c>
      <c r="E9" s="81">
        <v>43900</v>
      </c>
      <c r="F9" s="81">
        <v>2961476</v>
      </c>
      <c r="G9" s="81">
        <v>2961476</v>
      </c>
      <c r="H9" s="82">
        <v>6717025</v>
      </c>
      <c r="I9" s="81">
        <f>SUM(I11:I59)</f>
        <v>1669951</v>
      </c>
      <c r="J9" s="81">
        <v>230519</v>
      </c>
      <c r="K9" s="83">
        <v>9.5</v>
      </c>
      <c r="L9" s="84">
        <v>7.4</v>
      </c>
      <c r="M9" s="84">
        <v>4.3</v>
      </c>
      <c r="N9" s="81">
        <v>3388.1</v>
      </c>
      <c r="O9" s="81">
        <v>3970.1</v>
      </c>
      <c r="P9" s="81">
        <v>5038</v>
      </c>
      <c r="Q9" s="81">
        <v>10748</v>
      </c>
      <c r="R9" s="81">
        <v>25026</v>
      </c>
      <c r="S9" s="81">
        <v>136169</v>
      </c>
      <c r="T9" s="85">
        <v>6007.1</v>
      </c>
      <c r="U9" s="81">
        <v>369529</v>
      </c>
      <c r="V9" s="85">
        <v>10098</v>
      </c>
      <c r="W9" s="85">
        <v>3127108</v>
      </c>
      <c r="X9" s="85">
        <v>70107</v>
      </c>
      <c r="Y9" s="85">
        <v>1141333.5</v>
      </c>
      <c r="Z9" s="86">
        <v>74.1</v>
      </c>
      <c r="AA9" s="85">
        <v>1929223</v>
      </c>
      <c r="AB9" s="85">
        <v>11966</v>
      </c>
      <c r="AC9" s="85">
        <v>6576420</v>
      </c>
      <c r="AD9" s="81">
        <v>4403267</v>
      </c>
      <c r="AE9" s="87">
        <v>7</v>
      </c>
      <c r="AF9" s="85">
        <v>478588.2</v>
      </c>
      <c r="AG9" s="85">
        <v>2984</v>
      </c>
      <c r="AH9" s="85">
        <v>52823467</v>
      </c>
      <c r="AI9" s="87">
        <v>96.8</v>
      </c>
      <c r="AJ9" s="87">
        <v>40.7</v>
      </c>
      <c r="AK9" s="85">
        <v>35816.02300000001</v>
      </c>
      <c r="AL9" s="85">
        <v>8170.7530000000015</v>
      </c>
      <c r="AM9" s="85">
        <v>771084</v>
      </c>
      <c r="AN9" s="88" t="s">
        <v>121</v>
      </c>
    </row>
    <row r="10" spans="1:40" ht="13.5">
      <c r="A10" s="90"/>
      <c r="B10" s="70"/>
      <c r="C10" s="91"/>
      <c r="D10" s="91"/>
      <c r="E10" s="91"/>
      <c r="F10" s="91"/>
      <c r="G10" s="91"/>
      <c r="H10" s="92"/>
      <c r="I10" s="91"/>
      <c r="J10" s="91"/>
      <c r="K10" s="93"/>
      <c r="L10" s="93"/>
      <c r="M10" s="93"/>
      <c r="N10" s="91"/>
      <c r="O10" s="91"/>
      <c r="P10" s="91"/>
      <c r="Q10" s="91"/>
      <c r="R10" s="91"/>
      <c r="S10" s="93"/>
      <c r="T10" s="94"/>
      <c r="U10" s="91"/>
      <c r="V10" s="95"/>
      <c r="W10" s="95"/>
      <c r="X10" s="96"/>
      <c r="Y10" s="96"/>
      <c r="Z10" s="86"/>
      <c r="AA10" s="96"/>
      <c r="AB10" s="96"/>
      <c r="AC10" s="96"/>
      <c r="AD10" s="91"/>
      <c r="AE10" s="77"/>
      <c r="AF10" s="96"/>
      <c r="AG10" s="96"/>
      <c r="AH10" s="96"/>
      <c r="AI10" s="97"/>
      <c r="AJ10" s="97"/>
      <c r="AK10" s="96"/>
      <c r="AL10" s="96"/>
      <c r="AM10" s="95"/>
      <c r="AN10" s="78"/>
    </row>
    <row r="11" spans="1:40" ht="13.5">
      <c r="A11" s="63" t="s">
        <v>122</v>
      </c>
      <c r="B11" s="98">
        <v>83451.59</v>
      </c>
      <c r="C11" s="99">
        <v>5692</v>
      </c>
      <c r="D11" s="99">
        <v>72.59182979884704</v>
      </c>
      <c r="E11" s="99">
        <v>2174</v>
      </c>
      <c r="F11" s="100">
        <v>68918</v>
      </c>
      <c r="G11" s="100">
        <v>70435</v>
      </c>
      <c r="H11" s="101">
        <v>287173</v>
      </c>
      <c r="I11" s="100">
        <v>109793</v>
      </c>
      <c r="J11" s="100">
        <v>10249</v>
      </c>
      <c r="K11" s="102">
        <v>8.8</v>
      </c>
      <c r="L11" s="102">
        <v>7.2</v>
      </c>
      <c r="M11" s="102">
        <v>3.7</v>
      </c>
      <c r="N11" s="100">
        <v>79.3</v>
      </c>
      <c r="O11" s="100">
        <v>164.6</v>
      </c>
      <c r="P11" s="100">
        <v>1201</v>
      </c>
      <c r="Q11" s="99">
        <v>852</v>
      </c>
      <c r="R11" s="100">
        <v>5597</v>
      </c>
      <c r="S11" s="100">
        <v>20334</v>
      </c>
      <c r="T11" s="100">
        <v>1727.7</v>
      </c>
      <c r="U11" s="99">
        <v>9365</v>
      </c>
      <c r="V11" s="100">
        <v>240</v>
      </c>
      <c r="W11" s="100">
        <v>61595</v>
      </c>
      <c r="X11" s="100">
        <v>3383</v>
      </c>
      <c r="Y11" s="100">
        <v>85186.1</v>
      </c>
      <c r="Z11" s="86">
        <v>55.4</v>
      </c>
      <c r="AA11" s="100">
        <v>77174</v>
      </c>
      <c r="AB11" s="100">
        <v>540</v>
      </c>
      <c r="AC11" s="100">
        <v>234220</v>
      </c>
      <c r="AD11" s="99">
        <v>110187</v>
      </c>
      <c r="AE11" s="103">
        <v>15.4</v>
      </c>
      <c r="AF11" s="100">
        <v>19009.972</v>
      </c>
      <c r="AG11" s="100">
        <v>2805</v>
      </c>
      <c r="AH11" s="100">
        <v>3016274</v>
      </c>
      <c r="AI11" s="103">
        <v>97.2</v>
      </c>
      <c r="AJ11" s="103">
        <v>30.8</v>
      </c>
      <c r="AK11" s="100">
        <v>1611.58</v>
      </c>
      <c r="AL11" s="100">
        <v>339.634</v>
      </c>
      <c r="AM11" s="100">
        <v>27168</v>
      </c>
      <c r="AN11" s="68" t="s">
        <v>122</v>
      </c>
    </row>
    <row r="12" spans="1:40" ht="13.5">
      <c r="A12" s="63" t="s">
        <v>123</v>
      </c>
      <c r="B12" s="98">
        <v>9605.56</v>
      </c>
      <c r="C12" s="99">
        <v>1482</v>
      </c>
      <c r="D12" s="99">
        <v>154.2505590512162</v>
      </c>
      <c r="E12" s="99">
        <v>481</v>
      </c>
      <c r="F12" s="100">
        <v>30164</v>
      </c>
      <c r="G12" s="100">
        <v>31826</v>
      </c>
      <c r="H12" s="101">
        <v>77153</v>
      </c>
      <c r="I12" s="100">
        <v>21459</v>
      </c>
      <c r="J12" s="100">
        <v>2377</v>
      </c>
      <c r="K12" s="102">
        <v>9.4</v>
      </c>
      <c r="L12" s="102">
        <v>8.5</v>
      </c>
      <c r="M12" s="102">
        <v>4.3</v>
      </c>
      <c r="N12" s="100">
        <v>77.4</v>
      </c>
      <c r="O12" s="100">
        <v>117.3</v>
      </c>
      <c r="P12" s="100">
        <v>167</v>
      </c>
      <c r="Q12" s="99">
        <v>405</v>
      </c>
      <c r="R12" s="100">
        <v>635</v>
      </c>
      <c r="S12" s="100">
        <v>6475</v>
      </c>
      <c r="T12" s="100">
        <v>263</v>
      </c>
      <c r="U12" s="99">
        <v>2611</v>
      </c>
      <c r="V12" s="100">
        <v>80</v>
      </c>
      <c r="W12" s="100">
        <v>13930</v>
      </c>
      <c r="X12" s="100">
        <v>871</v>
      </c>
      <c r="Y12" s="100">
        <v>18554.9</v>
      </c>
      <c r="Z12" s="86">
        <v>60.7</v>
      </c>
      <c r="AA12" s="100">
        <v>24644</v>
      </c>
      <c r="AB12" s="100">
        <v>130</v>
      </c>
      <c r="AC12" s="100">
        <v>41572</v>
      </c>
      <c r="AD12" s="99">
        <v>32842</v>
      </c>
      <c r="AE12" s="103">
        <v>11</v>
      </c>
      <c r="AF12" s="100">
        <v>4371.836</v>
      </c>
      <c r="AG12" s="100">
        <v>2467</v>
      </c>
      <c r="AH12" s="100">
        <v>788556</v>
      </c>
      <c r="AI12" s="103">
        <v>97.1</v>
      </c>
      <c r="AJ12" s="103">
        <v>28.7</v>
      </c>
      <c r="AK12" s="100">
        <v>442.924</v>
      </c>
      <c r="AL12" s="100">
        <v>117.678</v>
      </c>
      <c r="AM12" s="100">
        <v>8276</v>
      </c>
      <c r="AN12" s="68" t="s">
        <v>123</v>
      </c>
    </row>
    <row r="13" spans="1:40" ht="13.5">
      <c r="A13" s="63" t="s">
        <v>124</v>
      </c>
      <c r="B13" s="98">
        <v>15277.76</v>
      </c>
      <c r="C13" s="99">
        <v>1420</v>
      </c>
      <c r="D13" s="99">
        <v>92.91316266258927</v>
      </c>
      <c r="E13" s="99">
        <v>452</v>
      </c>
      <c r="F13" s="100">
        <v>26784</v>
      </c>
      <c r="G13" s="100">
        <v>27390</v>
      </c>
      <c r="H13" s="101">
        <v>74546</v>
      </c>
      <c r="I13" s="100">
        <v>21702</v>
      </c>
      <c r="J13" s="100">
        <v>2332</v>
      </c>
      <c r="K13" s="102">
        <v>9.1</v>
      </c>
      <c r="L13" s="102">
        <v>8.4</v>
      </c>
      <c r="M13" s="102">
        <v>3.1</v>
      </c>
      <c r="N13" s="100">
        <v>99.5</v>
      </c>
      <c r="O13" s="100">
        <v>128.2</v>
      </c>
      <c r="P13" s="100">
        <v>169</v>
      </c>
      <c r="Q13" s="99">
        <v>377</v>
      </c>
      <c r="R13" s="100">
        <v>1162</v>
      </c>
      <c r="S13" s="100">
        <v>6815</v>
      </c>
      <c r="T13" s="100">
        <v>157</v>
      </c>
      <c r="U13" s="99">
        <v>3614</v>
      </c>
      <c r="V13" s="100">
        <v>119</v>
      </c>
      <c r="W13" s="100">
        <v>23542</v>
      </c>
      <c r="X13" s="100">
        <v>856</v>
      </c>
      <c r="Y13" s="100">
        <v>31888.4</v>
      </c>
      <c r="Z13" s="86">
        <v>51.4</v>
      </c>
      <c r="AA13" s="100">
        <v>23622</v>
      </c>
      <c r="AB13" s="100">
        <v>122</v>
      </c>
      <c r="AC13" s="100">
        <v>42559</v>
      </c>
      <c r="AD13" s="99">
        <v>30404</v>
      </c>
      <c r="AE13" s="103">
        <v>5.2</v>
      </c>
      <c r="AF13" s="100">
        <v>4473.531</v>
      </c>
      <c r="AG13" s="100">
        <v>2526</v>
      </c>
      <c r="AH13" s="100">
        <v>804240</v>
      </c>
      <c r="AI13" s="103">
        <v>97.3</v>
      </c>
      <c r="AJ13" s="103">
        <v>29.2</v>
      </c>
      <c r="AK13" s="100">
        <v>415.519</v>
      </c>
      <c r="AL13" s="100">
        <v>134.277</v>
      </c>
      <c r="AM13" s="100">
        <v>5083</v>
      </c>
      <c r="AN13" s="68" t="s">
        <v>124</v>
      </c>
    </row>
    <row r="14" spans="1:40" ht="13.5">
      <c r="A14" s="63" t="s">
        <v>125</v>
      </c>
      <c r="B14" s="98">
        <v>7284.63</v>
      </c>
      <c r="C14" s="99">
        <v>2329</v>
      </c>
      <c r="D14" s="99">
        <v>319.6784188078187</v>
      </c>
      <c r="E14" s="99">
        <v>775</v>
      </c>
      <c r="F14" s="100">
        <v>61136</v>
      </c>
      <c r="G14" s="100">
        <v>56254</v>
      </c>
      <c r="H14" s="101">
        <v>119273</v>
      </c>
      <c r="I14" s="100">
        <v>25992</v>
      </c>
      <c r="J14" s="100">
        <v>3996</v>
      </c>
      <c r="K14" s="102">
        <v>9.5</v>
      </c>
      <c r="L14" s="102">
        <v>6.8</v>
      </c>
      <c r="M14" s="102">
        <v>3.2</v>
      </c>
      <c r="N14" s="100">
        <v>92.2</v>
      </c>
      <c r="O14" s="100">
        <v>108</v>
      </c>
      <c r="P14" s="100">
        <v>146</v>
      </c>
      <c r="Q14" s="99">
        <v>507</v>
      </c>
      <c r="R14" s="100">
        <v>418</v>
      </c>
      <c r="S14" s="100">
        <v>5412</v>
      </c>
      <c r="T14" s="100">
        <v>308</v>
      </c>
      <c r="U14" s="99">
        <v>4848</v>
      </c>
      <c r="V14" s="100">
        <v>153</v>
      </c>
      <c r="W14" s="100">
        <v>37398</v>
      </c>
      <c r="X14" s="100">
        <v>1361</v>
      </c>
      <c r="Y14" s="100">
        <v>23067.6</v>
      </c>
      <c r="Z14" s="86">
        <v>69.9</v>
      </c>
      <c r="AA14" s="100">
        <v>37507</v>
      </c>
      <c r="AB14" s="100">
        <v>245</v>
      </c>
      <c r="AC14" s="100">
        <v>141694</v>
      </c>
      <c r="AD14" s="99">
        <v>59996</v>
      </c>
      <c r="AE14" s="103">
        <v>4.1</v>
      </c>
      <c r="AF14" s="100">
        <v>8255.322</v>
      </c>
      <c r="AG14" s="100">
        <v>2782</v>
      </c>
      <c r="AH14" s="100">
        <v>895466</v>
      </c>
      <c r="AI14" s="103">
        <v>97.1</v>
      </c>
      <c r="AJ14" s="103">
        <v>30</v>
      </c>
      <c r="AK14" s="100">
        <v>641.224</v>
      </c>
      <c r="AL14" s="100">
        <v>189.645</v>
      </c>
      <c r="AM14" s="100">
        <v>9757</v>
      </c>
      <c r="AN14" s="68" t="s">
        <v>125</v>
      </c>
    </row>
    <row r="15" spans="1:40" ht="13.5">
      <c r="A15" s="63" t="s">
        <v>126</v>
      </c>
      <c r="B15" s="98">
        <v>11611.69</v>
      </c>
      <c r="C15" s="99">
        <v>1214</v>
      </c>
      <c r="D15" s="99">
        <v>104.52113344396896</v>
      </c>
      <c r="E15" s="99">
        <v>374</v>
      </c>
      <c r="F15" s="100">
        <v>18514</v>
      </c>
      <c r="G15" s="100">
        <v>20635</v>
      </c>
      <c r="H15" s="101">
        <v>70005</v>
      </c>
      <c r="I15" s="100">
        <v>18153</v>
      </c>
      <c r="J15" s="100">
        <v>1998</v>
      </c>
      <c r="K15" s="102">
        <v>8.1</v>
      </c>
      <c r="L15" s="102">
        <v>9.2</v>
      </c>
      <c r="M15" s="102">
        <v>3.4</v>
      </c>
      <c r="N15" s="100">
        <v>87.6</v>
      </c>
      <c r="O15" s="100">
        <v>95</v>
      </c>
      <c r="P15" s="100">
        <v>158</v>
      </c>
      <c r="Q15" s="99">
        <v>592</v>
      </c>
      <c r="R15" s="100">
        <v>841</v>
      </c>
      <c r="S15" s="100">
        <v>1185</v>
      </c>
      <c r="T15" s="100">
        <v>9</v>
      </c>
      <c r="U15" s="99">
        <v>3547</v>
      </c>
      <c r="V15" s="100">
        <v>102</v>
      </c>
      <c r="W15" s="100">
        <v>16580</v>
      </c>
      <c r="X15" s="100">
        <v>746</v>
      </c>
      <c r="Y15" s="100">
        <v>22113.5</v>
      </c>
      <c r="Z15" s="86">
        <v>61.5</v>
      </c>
      <c r="AA15" s="100">
        <v>21868</v>
      </c>
      <c r="AB15" s="100">
        <v>106</v>
      </c>
      <c r="AC15" s="100">
        <v>36227</v>
      </c>
      <c r="AD15" s="99">
        <v>30301</v>
      </c>
      <c r="AE15" s="103">
        <v>7</v>
      </c>
      <c r="AF15" s="100">
        <v>3756.949</v>
      </c>
      <c r="AG15" s="100">
        <v>2590</v>
      </c>
      <c r="AH15" s="100">
        <v>748333</v>
      </c>
      <c r="AI15" s="103">
        <v>96.5</v>
      </c>
      <c r="AJ15" s="103">
        <v>32.6</v>
      </c>
      <c r="AK15" s="100">
        <v>365.574</v>
      </c>
      <c r="AL15" s="100">
        <v>126.275</v>
      </c>
      <c r="AM15" s="100">
        <v>4218</v>
      </c>
      <c r="AN15" s="68" t="s">
        <v>126</v>
      </c>
    </row>
    <row r="16" spans="1:40" ht="13.5">
      <c r="A16" s="63" t="s">
        <v>127</v>
      </c>
      <c r="B16" s="98">
        <v>9323.32</v>
      </c>
      <c r="C16" s="99">
        <v>1257</v>
      </c>
      <c r="D16" s="99">
        <v>134.81871264742603</v>
      </c>
      <c r="E16" s="99">
        <v>359</v>
      </c>
      <c r="F16" s="100">
        <v>18743</v>
      </c>
      <c r="G16" s="100">
        <v>20712</v>
      </c>
      <c r="H16" s="101">
        <v>73602</v>
      </c>
      <c r="I16" s="100">
        <v>14370</v>
      </c>
      <c r="J16" s="100">
        <v>2132</v>
      </c>
      <c r="K16" s="102">
        <v>9.3</v>
      </c>
      <c r="L16" s="104">
        <v>9</v>
      </c>
      <c r="M16" s="102">
        <v>3.7</v>
      </c>
      <c r="N16" s="100">
        <v>74.1</v>
      </c>
      <c r="O16" s="100">
        <v>92</v>
      </c>
      <c r="P16" s="100">
        <v>133</v>
      </c>
      <c r="Q16" s="99">
        <v>462</v>
      </c>
      <c r="R16" s="100">
        <v>647</v>
      </c>
      <c r="S16" s="100">
        <v>594</v>
      </c>
      <c r="T16" s="100">
        <v>7</v>
      </c>
      <c r="U16" s="99">
        <v>4550</v>
      </c>
      <c r="V16" s="100">
        <v>139</v>
      </c>
      <c r="W16" s="100">
        <v>27082</v>
      </c>
      <c r="X16" s="100">
        <v>825</v>
      </c>
      <c r="Y16" s="100">
        <v>14937.4</v>
      </c>
      <c r="Z16" s="86">
        <v>76.8</v>
      </c>
      <c r="AA16" s="100">
        <v>22263</v>
      </c>
      <c r="AB16" s="100">
        <v>111</v>
      </c>
      <c r="AC16" s="100">
        <v>36833</v>
      </c>
      <c r="AD16" s="99">
        <v>29854</v>
      </c>
      <c r="AE16" s="103">
        <v>3.4</v>
      </c>
      <c r="AF16" s="100">
        <v>3964.361</v>
      </c>
      <c r="AG16" s="100">
        <v>2659</v>
      </c>
      <c r="AH16" s="100">
        <v>698364</v>
      </c>
      <c r="AI16" s="103">
        <v>97.3</v>
      </c>
      <c r="AJ16" s="103">
        <v>32.1</v>
      </c>
      <c r="AK16" s="100">
        <v>346.899</v>
      </c>
      <c r="AL16" s="100">
        <v>113.346</v>
      </c>
      <c r="AM16" s="100">
        <v>5233</v>
      </c>
      <c r="AN16" s="68" t="s">
        <v>127</v>
      </c>
    </row>
    <row r="17" spans="1:40" ht="13.5">
      <c r="A17" s="63" t="s">
        <v>128</v>
      </c>
      <c r="B17" s="98">
        <v>13782.48</v>
      </c>
      <c r="C17" s="99">
        <v>2134</v>
      </c>
      <c r="D17" s="99">
        <v>154.80465054184734</v>
      </c>
      <c r="E17" s="99">
        <v>652</v>
      </c>
      <c r="F17" s="100">
        <v>36665</v>
      </c>
      <c r="G17" s="100">
        <v>38278</v>
      </c>
      <c r="H17" s="101">
        <v>114728</v>
      </c>
      <c r="I17" s="100">
        <v>33419</v>
      </c>
      <c r="J17" s="100">
        <v>3455</v>
      </c>
      <c r="K17" s="102">
        <v>10.1</v>
      </c>
      <c r="L17" s="102">
        <v>8.3</v>
      </c>
      <c r="M17" s="102">
        <v>4.8</v>
      </c>
      <c r="N17" s="100">
        <v>118.7</v>
      </c>
      <c r="O17" s="100">
        <v>148</v>
      </c>
      <c r="P17" s="100">
        <v>169</v>
      </c>
      <c r="Q17" s="99">
        <v>464</v>
      </c>
      <c r="R17" s="100">
        <v>953</v>
      </c>
      <c r="S17" s="100">
        <v>1023</v>
      </c>
      <c r="T17" s="100">
        <v>149</v>
      </c>
      <c r="U17" s="99">
        <v>6919</v>
      </c>
      <c r="V17" s="100">
        <v>219</v>
      </c>
      <c r="W17" s="100">
        <v>55775</v>
      </c>
      <c r="X17" s="100">
        <v>1367</v>
      </c>
      <c r="Y17" s="100">
        <v>37451.1</v>
      </c>
      <c r="Z17" s="86">
        <v>59.2</v>
      </c>
      <c r="AA17" s="100">
        <v>33864</v>
      </c>
      <c r="AB17" s="100">
        <v>175</v>
      </c>
      <c r="AC17" s="100">
        <v>62272</v>
      </c>
      <c r="AD17" s="99">
        <v>43306</v>
      </c>
      <c r="AE17" s="103">
        <v>4</v>
      </c>
      <c r="AF17" s="100">
        <v>7544.46</v>
      </c>
      <c r="AG17" s="100">
        <v>2781</v>
      </c>
      <c r="AH17" s="100">
        <v>979433</v>
      </c>
      <c r="AI17" s="103">
        <v>95.5</v>
      </c>
      <c r="AJ17" s="103">
        <v>29.7</v>
      </c>
      <c r="AK17" s="100">
        <v>580.604</v>
      </c>
      <c r="AL17" s="100">
        <v>151.149</v>
      </c>
      <c r="AM17" s="100">
        <v>13317</v>
      </c>
      <c r="AN17" s="68" t="s">
        <v>128</v>
      </c>
    </row>
    <row r="18" spans="1:40" ht="13.5">
      <c r="A18" s="63" t="s">
        <v>129</v>
      </c>
      <c r="B18" s="98">
        <v>6093.75</v>
      </c>
      <c r="C18" s="99">
        <v>2956</v>
      </c>
      <c r="D18" s="99">
        <v>485.0100512820513</v>
      </c>
      <c r="E18" s="99">
        <v>921</v>
      </c>
      <c r="F18" s="100">
        <v>64862</v>
      </c>
      <c r="G18" s="100">
        <v>62139</v>
      </c>
      <c r="H18" s="101">
        <v>141768</v>
      </c>
      <c r="I18" s="100">
        <v>33614</v>
      </c>
      <c r="J18" s="100">
        <v>3653</v>
      </c>
      <c r="K18" s="102">
        <v>9.8</v>
      </c>
      <c r="L18" s="102">
        <v>7.1</v>
      </c>
      <c r="M18" s="102">
        <v>4.1</v>
      </c>
      <c r="N18" s="100">
        <v>138.3</v>
      </c>
      <c r="O18" s="100">
        <v>167</v>
      </c>
      <c r="P18" s="100">
        <v>190</v>
      </c>
      <c r="Q18" s="99">
        <v>454</v>
      </c>
      <c r="R18" s="100">
        <v>196</v>
      </c>
      <c r="S18" s="100">
        <v>694</v>
      </c>
      <c r="T18" s="100">
        <v>237</v>
      </c>
      <c r="U18" s="99">
        <v>8868</v>
      </c>
      <c r="V18" s="100">
        <v>303</v>
      </c>
      <c r="W18" s="100">
        <v>112047</v>
      </c>
      <c r="X18" s="100">
        <v>2043</v>
      </c>
      <c r="Y18" s="100">
        <v>54408.1</v>
      </c>
      <c r="Z18" s="86">
        <v>59.2</v>
      </c>
      <c r="AA18" s="100">
        <v>40057</v>
      </c>
      <c r="AB18" s="100">
        <v>222</v>
      </c>
      <c r="AC18" s="100">
        <v>76564</v>
      </c>
      <c r="AD18" s="99">
        <v>77385</v>
      </c>
      <c r="AE18" s="103">
        <v>3.1</v>
      </c>
      <c r="AF18" s="100">
        <v>10682.736</v>
      </c>
      <c r="AG18" s="100">
        <v>3012</v>
      </c>
      <c r="AH18" s="100">
        <v>1042207</v>
      </c>
      <c r="AI18" s="103">
        <v>96.1</v>
      </c>
      <c r="AJ18" s="103">
        <v>37.7</v>
      </c>
      <c r="AK18" s="100">
        <v>784.922</v>
      </c>
      <c r="AL18" s="100">
        <v>167.127</v>
      </c>
      <c r="AM18" s="100">
        <v>22058</v>
      </c>
      <c r="AN18" s="68" t="s">
        <v>129</v>
      </c>
    </row>
    <row r="19" spans="1:40" ht="13.5">
      <c r="A19" s="63" t="s">
        <v>130</v>
      </c>
      <c r="B19" s="98">
        <v>6408.28</v>
      </c>
      <c r="C19" s="99">
        <v>1984</v>
      </c>
      <c r="D19" s="99">
        <v>309.66031446815686</v>
      </c>
      <c r="E19" s="99">
        <v>623</v>
      </c>
      <c r="F19" s="100">
        <v>42214</v>
      </c>
      <c r="G19" s="100">
        <v>39246</v>
      </c>
      <c r="H19" s="101">
        <v>109892</v>
      </c>
      <c r="I19" s="100">
        <v>21769</v>
      </c>
      <c r="J19" s="100">
        <v>3339</v>
      </c>
      <c r="K19" s="102">
        <v>9.7</v>
      </c>
      <c r="L19" s="102">
        <v>7.4</v>
      </c>
      <c r="M19" s="102">
        <v>4.5</v>
      </c>
      <c r="N19" s="100">
        <v>82.4</v>
      </c>
      <c r="O19" s="100">
        <v>108</v>
      </c>
      <c r="P19" s="100">
        <v>137</v>
      </c>
      <c r="Q19" s="99">
        <v>418</v>
      </c>
      <c r="R19" s="100">
        <v>351</v>
      </c>
      <c r="S19" s="100">
        <v>0</v>
      </c>
      <c r="T19" s="100">
        <v>0</v>
      </c>
      <c r="U19" s="99">
        <v>7533</v>
      </c>
      <c r="V19" s="100">
        <v>238</v>
      </c>
      <c r="W19" s="100">
        <v>82024</v>
      </c>
      <c r="X19" s="100">
        <v>1392</v>
      </c>
      <c r="Y19" s="100">
        <v>23046.3</v>
      </c>
      <c r="Z19" s="86">
        <v>77.6</v>
      </c>
      <c r="AA19" s="100">
        <v>30521</v>
      </c>
      <c r="AB19" s="100">
        <v>169</v>
      </c>
      <c r="AC19" s="100">
        <v>58838</v>
      </c>
      <c r="AD19" s="99">
        <v>60052</v>
      </c>
      <c r="AE19" s="103">
        <v>3.1</v>
      </c>
      <c r="AF19" s="100">
        <v>7498.567</v>
      </c>
      <c r="AG19" s="100">
        <v>3041</v>
      </c>
      <c r="AH19" s="100">
        <v>785967</v>
      </c>
      <c r="AI19" s="103">
        <v>96.5</v>
      </c>
      <c r="AJ19" s="103">
        <v>40</v>
      </c>
      <c r="AK19" s="100">
        <v>554.312</v>
      </c>
      <c r="AL19" s="100">
        <v>124.079</v>
      </c>
      <c r="AM19" s="100">
        <v>13190</v>
      </c>
      <c r="AN19" s="68" t="s">
        <v>130</v>
      </c>
    </row>
    <row r="20" spans="1:40" ht="13.5">
      <c r="A20" s="63" t="s">
        <v>131</v>
      </c>
      <c r="B20" s="98">
        <v>6363.18</v>
      </c>
      <c r="C20" s="99">
        <v>2004</v>
      </c>
      <c r="D20" s="99">
        <v>314.8645802884721</v>
      </c>
      <c r="E20" s="99">
        <v>650</v>
      </c>
      <c r="F20" s="100">
        <v>33772</v>
      </c>
      <c r="G20" s="100">
        <v>33870</v>
      </c>
      <c r="H20" s="101">
        <v>115808</v>
      </c>
      <c r="I20" s="100">
        <v>24666</v>
      </c>
      <c r="J20" s="100">
        <v>3478</v>
      </c>
      <c r="K20" s="102">
        <v>10</v>
      </c>
      <c r="L20" s="102">
        <v>7.5</v>
      </c>
      <c r="M20" s="102">
        <v>3.5</v>
      </c>
      <c r="N20" s="100">
        <v>71.9</v>
      </c>
      <c r="O20" s="100">
        <v>96</v>
      </c>
      <c r="P20" s="100">
        <v>89</v>
      </c>
      <c r="Q20" s="99">
        <v>116</v>
      </c>
      <c r="R20" s="100">
        <v>410</v>
      </c>
      <c r="S20" s="100">
        <v>0</v>
      </c>
      <c r="T20" s="100">
        <v>0</v>
      </c>
      <c r="U20" s="99">
        <v>8647</v>
      </c>
      <c r="V20" s="100">
        <v>248</v>
      </c>
      <c r="W20" s="100">
        <v>80372</v>
      </c>
      <c r="X20" s="100">
        <v>1518</v>
      </c>
      <c r="Y20" s="100">
        <v>33859.1</v>
      </c>
      <c r="Z20" s="86">
        <v>63.3</v>
      </c>
      <c r="AA20" s="100">
        <v>30626</v>
      </c>
      <c r="AB20" s="100">
        <v>168</v>
      </c>
      <c r="AC20" s="100">
        <v>64950</v>
      </c>
      <c r="AD20" s="99">
        <v>57039</v>
      </c>
      <c r="AE20" s="103">
        <v>2.6</v>
      </c>
      <c r="AF20" s="100">
        <v>7592.539</v>
      </c>
      <c r="AG20" s="100">
        <v>3065</v>
      </c>
      <c r="AH20" s="100">
        <v>766709</v>
      </c>
      <c r="AI20" s="103">
        <v>96.9</v>
      </c>
      <c r="AJ20" s="103">
        <v>37.5</v>
      </c>
      <c r="AK20" s="100">
        <v>583.41</v>
      </c>
      <c r="AL20" s="100">
        <v>119.603</v>
      </c>
      <c r="AM20" s="100">
        <v>17397</v>
      </c>
      <c r="AN20" s="68" t="s">
        <v>131</v>
      </c>
    </row>
    <row r="21" spans="1:40" ht="13.5">
      <c r="A21" s="63" t="s">
        <v>132</v>
      </c>
      <c r="B21" s="98">
        <v>3797.28</v>
      </c>
      <c r="C21" s="99">
        <v>6759</v>
      </c>
      <c r="D21" s="99">
        <v>1780.040186659925</v>
      </c>
      <c r="E21" s="99">
        <v>2279</v>
      </c>
      <c r="F21" s="100">
        <v>206284</v>
      </c>
      <c r="G21" s="100">
        <v>190335</v>
      </c>
      <c r="H21" s="101">
        <v>277180</v>
      </c>
      <c r="I21" s="100">
        <v>59348</v>
      </c>
      <c r="J21" s="100">
        <v>7237</v>
      </c>
      <c r="K21" s="102">
        <v>10.2</v>
      </c>
      <c r="L21" s="102">
        <v>5.4</v>
      </c>
      <c r="M21" s="102">
        <v>3.8</v>
      </c>
      <c r="N21" s="100">
        <v>91.2</v>
      </c>
      <c r="O21" s="100">
        <v>119</v>
      </c>
      <c r="P21" s="100">
        <v>92</v>
      </c>
      <c r="Q21" s="99">
        <v>208</v>
      </c>
      <c r="R21" s="100">
        <v>126</v>
      </c>
      <c r="S21" s="100">
        <v>0</v>
      </c>
      <c r="T21" s="100">
        <v>0</v>
      </c>
      <c r="U21" s="99">
        <v>19999</v>
      </c>
      <c r="V21" s="100">
        <v>509</v>
      </c>
      <c r="W21" s="100">
        <v>152439</v>
      </c>
      <c r="X21" s="100">
        <v>3388</v>
      </c>
      <c r="Y21" s="100">
        <v>45352.3</v>
      </c>
      <c r="Z21" s="86">
        <v>63.9</v>
      </c>
      <c r="AA21" s="100">
        <v>70469</v>
      </c>
      <c r="AB21" s="100">
        <v>453</v>
      </c>
      <c r="AC21" s="100">
        <v>176679</v>
      </c>
      <c r="AD21" s="99">
        <v>166062</v>
      </c>
      <c r="AE21" s="103">
        <v>3.1</v>
      </c>
      <c r="AF21" s="100">
        <v>19408.897</v>
      </c>
      <c r="AG21" s="100">
        <v>3140</v>
      </c>
      <c r="AH21" s="100">
        <v>1687785</v>
      </c>
      <c r="AI21" s="103">
        <v>96.7</v>
      </c>
      <c r="AJ21" s="103">
        <v>35</v>
      </c>
      <c r="AK21" s="100">
        <v>1791.149</v>
      </c>
      <c r="AL21" s="100">
        <v>361.095</v>
      </c>
      <c r="AM21" s="100">
        <v>39489</v>
      </c>
      <c r="AN21" s="68" t="s">
        <v>132</v>
      </c>
    </row>
    <row r="22" spans="1:40" ht="13.5">
      <c r="A22" s="63" t="s">
        <v>133</v>
      </c>
      <c r="B22" s="98">
        <v>5155.98</v>
      </c>
      <c r="C22" s="99">
        <v>5798</v>
      </c>
      <c r="D22" s="99">
        <v>1124.477208988398</v>
      </c>
      <c r="E22" s="99">
        <v>2009</v>
      </c>
      <c r="F22" s="100">
        <v>185509</v>
      </c>
      <c r="G22" s="100">
        <v>181004</v>
      </c>
      <c r="H22" s="101">
        <v>214707</v>
      </c>
      <c r="I22" s="100">
        <v>54244</v>
      </c>
      <c r="J22" s="100">
        <v>7262</v>
      </c>
      <c r="K22" s="102">
        <v>9.6</v>
      </c>
      <c r="L22" s="102">
        <v>5.9</v>
      </c>
      <c r="M22" s="102">
        <v>3.3</v>
      </c>
      <c r="N22" s="100">
        <v>103.3</v>
      </c>
      <c r="O22" s="100">
        <v>138</v>
      </c>
      <c r="P22" s="100">
        <v>144</v>
      </c>
      <c r="Q22" s="99">
        <v>353</v>
      </c>
      <c r="R22" s="100">
        <v>169</v>
      </c>
      <c r="S22" s="100">
        <v>4798</v>
      </c>
      <c r="T22" s="100">
        <v>167</v>
      </c>
      <c r="U22" s="99">
        <v>8804</v>
      </c>
      <c r="V22" s="100">
        <v>286</v>
      </c>
      <c r="W22" s="100">
        <v>120297</v>
      </c>
      <c r="X22" s="100">
        <v>2983</v>
      </c>
      <c r="Y22" s="100">
        <v>37666.6</v>
      </c>
      <c r="Z22" s="86">
        <v>79.2</v>
      </c>
      <c r="AA22" s="100">
        <v>62174</v>
      </c>
      <c r="AB22" s="100">
        <v>411</v>
      </c>
      <c r="AC22" s="100">
        <v>140034</v>
      </c>
      <c r="AD22" s="99">
        <v>154008</v>
      </c>
      <c r="AE22" s="103">
        <v>3.2</v>
      </c>
      <c r="AF22" s="100">
        <v>17790.465</v>
      </c>
      <c r="AG22" s="100">
        <v>3157</v>
      </c>
      <c r="AH22" s="100">
        <v>1574338</v>
      </c>
      <c r="AI22" s="103">
        <v>96.4</v>
      </c>
      <c r="AJ22" s="103">
        <v>35.5</v>
      </c>
      <c r="AK22" s="100">
        <v>1581.049</v>
      </c>
      <c r="AL22" s="100">
        <v>347.407</v>
      </c>
      <c r="AM22" s="100">
        <v>30135</v>
      </c>
      <c r="AN22" s="68" t="s">
        <v>133</v>
      </c>
    </row>
    <row r="23" spans="1:40" ht="13.5" customHeight="1">
      <c r="A23" s="63" t="s">
        <v>134</v>
      </c>
      <c r="B23" s="98">
        <v>2186.62</v>
      </c>
      <c r="C23" s="99">
        <v>11774</v>
      </c>
      <c r="D23" s="99">
        <v>5384.385489934237</v>
      </c>
      <c r="E23" s="99">
        <v>4952</v>
      </c>
      <c r="F23" s="100">
        <v>431466</v>
      </c>
      <c r="G23" s="100">
        <v>436984</v>
      </c>
      <c r="H23" s="101">
        <v>771656</v>
      </c>
      <c r="I23" s="100">
        <v>136345</v>
      </c>
      <c r="J23" s="100">
        <v>29826</v>
      </c>
      <c r="K23" s="102">
        <v>8.5</v>
      </c>
      <c r="L23" s="102">
        <v>6.7</v>
      </c>
      <c r="M23" s="102">
        <v>3.8</v>
      </c>
      <c r="N23" s="100">
        <v>17.2</v>
      </c>
      <c r="O23" s="100">
        <v>20</v>
      </c>
      <c r="P23" s="100">
        <v>10</v>
      </c>
      <c r="Q23" s="99">
        <v>1</v>
      </c>
      <c r="R23" s="100">
        <v>81</v>
      </c>
      <c r="S23" s="100">
        <v>986</v>
      </c>
      <c r="T23" s="100">
        <v>168</v>
      </c>
      <c r="U23" s="99">
        <v>32015</v>
      </c>
      <c r="V23" s="100">
        <v>622</v>
      </c>
      <c r="W23" s="100">
        <v>195901</v>
      </c>
      <c r="X23" s="100">
        <v>4617</v>
      </c>
      <c r="Y23" s="100">
        <v>23018.1</v>
      </c>
      <c r="Z23" s="86">
        <v>86</v>
      </c>
      <c r="AA23" s="100">
        <v>195609</v>
      </c>
      <c r="AB23" s="100">
        <v>1684</v>
      </c>
      <c r="AC23" s="100">
        <v>1953427</v>
      </c>
      <c r="AD23" s="99">
        <v>1177887</v>
      </c>
      <c r="AE23" s="103">
        <v>8.1</v>
      </c>
      <c r="AF23" s="100">
        <v>82671.443</v>
      </c>
      <c r="AG23" s="100">
        <v>4411</v>
      </c>
      <c r="AH23" s="100">
        <v>7008000</v>
      </c>
      <c r="AI23" s="103">
        <v>96.9</v>
      </c>
      <c r="AJ23" s="103">
        <v>45.2</v>
      </c>
      <c r="AK23" s="100">
        <v>3485.586</v>
      </c>
      <c r="AL23" s="100">
        <v>792.532</v>
      </c>
      <c r="AM23" s="100">
        <v>59416</v>
      </c>
      <c r="AN23" s="68" t="s">
        <v>134</v>
      </c>
    </row>
    <row r="24" spans="1:40" ht="13.5">
      <c r="A24" s="63" t="s">
        <v>135</v>
      </c>
      <c r="B24" s="98">
        <v>2413.58</v>
      </c>
      <c r="C24" s="99">
        <v>8246</v>
      </c>
      <c r="D24" s="99">
        <v>3416.460196057309</v>
      </c>
      <c r="E24" s="99">
        <v>3079</v>
      </c>
      <c r="F24" s="100">
        <v>252981</v>
      </c>
      <c r="G24" s="100">
        <v>249665</v>
      </c>
      <c r="H24" s="101">
        <v>326566</v>
      </c>
      <c r="I24" s="100">
        <v>74786</v>
      </c>
      <c r="J24" s="100">
        <v>12736</v>
      </c>
      <c r="K24" s="102">
        <v>10</v>
      </c>
      <c r="L24" s="102">
        <v>5.6</v>
      </c>
      <c r="M24" s="102">
        <v>3.7</v>
      </c>
      <c r="N24" s="100">
        <v>32.6</v>
      </c>
      <c r="O24" s="100">
        <v>45</v>
      </c>
      <c r="P24" s="100">
        <v>24</v>
      </c>
      <c r="Q24" s="99">
        <v>18</v>
      </c>
      <c r="R24" s="100">
        <v>97</v>
      </c>
      <c r="S24" s="100">
        <v>1500</v>
      </c>
      <c r="T24" s="100">
        <v>66</v>
      </c>
      <c r="U24" s="99">
        <v>14384</v>
      </c>
      <c r="V24" s="100">
        <v>585</v>
      </c>
      <c r="W24" s="100">
        <v>244160</v>
      </c>
      <c r="X24" s="100">
        <v>3676</v>
      </c>
      <c r="Y24" s="100">
        <v>24809.8</v>
      </c>
      <c r="Z24" s="86">
        <v>86.6</v>
      </c>
      <c r="AA24" s="100">
        <v>85033</v>
      </c>
      <c r="AB24" s="100">
        <v>592</v>
      </c>
      <c r="AC24" s="100">
        <v>225136</v>
      </c>
      <c r="AD24" s="99">
        <v>225604</v>
      </c>
      <c r="AE24" s="103">
        <v>5.7</v>
      </c>
      <c r="AF24" s="100">
        <v>28769.393</v>
      </c>
      <c r="AG24" s="100">
        <v>3255</v>
      </c>
      <c r="AH24" s="100">
        <v>1840745</v>
      </c>
      <c r="AI24" s="103">
        <v>96.4</v>
      </c>
      <c r="AJ24" s="103">
        <v>39.9</v>
      </c>
      <c r="AK24" s="100">
        <v>2373.398</v>
      </c>
      <c r="AL24" s="100">
        <v>599.33</v>
      </c>
      <c r="AM24" s="100">
        <v>62029</v>
      </c>
      <c r="AN24" s="68" t="s">
        <v>135</v>
      </c>
    </row>
    <row r="25" spans="1:40" ht="13.5">
      <c r="A25" s="63" t="s">
        <v>136</v>
      </c>
      <c r="B25" s="98">
        <v>12581.75</v>
      </c>
      <c r="C25" s="99">
        <v>2488</v>
      </c>
      <c r="D25" s="99">
        <v>197.7756671369245</v>
      </c>
      <c r="E25" s="99">
        <v>756</v>
      </c>
      <c r="F25" s="100">
        <v>35280</v>
      </c>
      <c r="G25" s="100">
        <v>35511</v>
      </c>
      <c r="H25" s="101">
        <v>150370</v>
      </c>
      <c r="I25" s="100">
        <v>30334</v>
      </c>
      <c r="J25" s="100">
        <v>3875</v>
      </c>
      <c r="K25" s="102">
        <v>9.2</v>
      </c>
      <c r="L25" s="102">
        <v>8.2</v>
      </c>
      <c r="M25" s="102">
        <v>4.2</v>
      </c>
      <c r="N25" s="100">
        <v>127.7</v>
      </c>
      <c r="O25" s="100">
        <v>142</v>
      </c>
      <c r="P25" s="100">
        <v>187</v>
      </c>
      <c r="Q25" s="99">
        <v>688</v>
      </c>
      <c r="R25" s="100">
        <v>801</v>
      </c>
      <c r="S25" s="100">
        <v>2815</v>
      </c>
      <c r="T25" s="100">
        <v>64</v>
      </c>
      <c r="U25" s="99">
        <v>9831</v>
      </c>
      <c r="V25" s="100">
        <v>252</v>
      </c>
      <c r="W25" s="100">
        <v>50923</v>
      </c>
      <c r="X25" s="100">
        <v>1582</v>
      </c>
      <c r="Y25" s="100">
        <v>35328.5</v>
      </c>
      <c r="Z25" s="86">
        <v>70.9</v>
      </c>
      <c r="AA25" s="100">
        <v>43581</v>
      </c>
      <c r="AB25" s="100">
        <v>233</v>
      </c>
      <c r="AC25" s="100">
        <v>93472</v>
      </c>
      <c r="AD25" s="99">
        <v>67137</v>
      </c>
      <c r="AE25" s="103">
        <v>3.2</v>
      </c>
      <c r="AF25" s="100">
        <v>9020.525</v>
      </c>
      <c r="AG25" s="100">
        <v>2890</v>
      </c>
      <c r="AH25" s="100">
        <v>1297785</v>
      </c>
      <c r="AI25" s="103">
        <v>97.3</v>
      </c>
      <c r="AJ25" s="103">
        <v>31.5</v>
      </c>
      <c r="AK25" s="100">
        <v>721.386</v>
      </c>
      <c r="AL25" s="100">
        <v>184.595</v>
      </c>
      <c r="AM25" s="100">
        <v>13650</v>
      </c>
      <c r="AN25" s="68" t="s">
        <v>136</v>
      </c>
    </row>
    <row r="26" spans="1:40" ht="13.5">
      <c r="A26" s="63" t="s">
        <v>137</v>
      </c>
      <c r="B26" s="98">
        <v>4246.47</v>
      </c>
      <c r="C26" s="99">
        <v>1123</v>
      </c>
      <c r="D26" s="99">
        <v>264.4843834997068</v>
      </c>
      <c r="E26" s="99">
        <v>336</v>
      </c>
      <c r="F26" s="100">
        <v>18716</v>
      </c>
      <c r="G26" s="100">
        <v>18315</v>
      </c>
      <c r="H26" s="101">
        <v>68383</v>
      </c>
      <c r="I26" s="100">
        <v>17743</v>
      </c>
      <c r="J26" s="100">
        <v>2157</v>
      </c>
      <c r="K26" s="102">
        <v>9.2</v>
      </c>
      <c r="L26" s="102">
        <v>8.2</v>
      </c>
      <c r="M26" s="102">
        <v>4.7</v>
      </c>
      <c r="N26" s="100">
        <v>53</v>
      </c>
      <c r="O26" s="100">
        <v>18</v>
      </c>
      <c r="P26" s="100">
        <v>64</v>
      </c>
      <c r="Q26" s="99">
        <v>265</v>
      </c>
      <c r="R26" s="100">
        <v>240</v>
      </c>
      <c r="S26" s="100">
        <v>693</v>
      </c>
      <c r="T26" s="100">
        <v>50</v>
      </c>
      <c r="U26" s="99">
        <v>4556</v>
      </c>
      <c r="V26" s="100">
        <v>147</v>
      </c>
      <c r="W26" s="100">
        <v>37388</v>
      </c>
      <c r="X26" s="100">
        <v>774</v>
      </c>
      <c r="Y26" s="100">
        <v>12404.7</v>
      </c>
      <c r="Z26" s="86">
        <v>85.8</v>
      </c>
      <c r="AA26" s="100">
        <v>21514</v>
      </c>
      <c r="AB26" s="100">
        <v>111</v>
      </c>
      <c r="AC26" s="100">
        <v>44043</v>
      </c>
      <c r="AD26" s="99">
        <v>38056</v>
      </c>
      <c r="AE26" s="103">
        <v>2</v>
      </c>
      <c r="AF26" s="100">
        <v>4236.325</v>
      </c>
      <c r="AG26" s="100">
        <v>2936</v>
      </c>
      <c r="AH26" s="100">
        <v>609958</v>
      </c>
      <c r="AI26" s="103">
        <v>98.8</v>
      </c>
      <c r="AJ26" s="103">
        <v>46</v>
      </c>
      <c r="AK26" s="100">
        <v>323.245</v>
      </c>
      <c r="AL26" s="100">
        <v>112.323</v>
      </c>
      <c r="AM26" s="100">
        <v>8092</v>
      </c>
      <c r="AN26" s="68" t="s">
        <v>137</v>
      </c>
    </row>
    <row r="27" spans="1:40" ht="13.5">
      <c r="A27" s="63" t="s">
        <v>138</v>
      </c>
      <c r="B27" s="98">
        <v>4184.83</v>
      </c>
      <c r="C27" s="99">
        <v>1180</v>
      </c>
      <c r="D27" s="99">
        <v>281.9870819125269</v>
      </c>
      <c r="E27" s="99">
        <v>389</v>
      </c>
      <c r="F27" s="100">
        <v>23096</v>
      </c>
      <c r="G27" s="100">
        <v>23469</v>
      </c>
      <c r="H27" s="101">
        <v>78219</v>
      </c>
      <c r="I27" s="100">
        <v>21592</v>
      </c>
      <c r="J27" s="100">
        <v>2814</v>
      </c>
      <c r="K27" s="102">
        <v>9.8</v>
      </c>
      <c r="L27" s="102">
        <v>7.6</v>
      </c>
      <c r="M27" s="102">
        <v>3.7</v>
      </c>
      <c r="N27" s="100">
        <v>41.5</v>
      </c>
      <c r="O27" s="100">
        <v>39</v>
      </c>
      <c r="P27" s="100">
        <v>49</v>
      </c>
      <c r="Q27" s="99">
        <v>167</v>
      </c>
      <c r="R27" s="100">
        <v>279</v>
      </c>
      <c r="S27" s="100">
        <v>3045</v>
      </c>
      <c r="T27" s="100">
        <v>112</v>
      </c>
      <c r="U27" s="99">
        <v>5807</v>
      </c>
      <c r="V27" s="100">
        <v>118</v>
      </c>
      <c r="W27" s="100">
        <v>25801</v>
      </c>
      <c r="X27" s="100">
        <v>756</v>
      </c>
      <c r="Y27" s="100">
        <v>12046.1</v>
      </c>
      <c r="Z27" s="86">
        <v>86.3</v>
      </c>
      <c r="AA27" s="100">
        <v>21138</v>
      </c>
      <c r="AB27" s="100">
        <v>118</v>
      </c>
      <c r="AC27" s="100">
        <v>51954</v>
      </c>
      <c r="AD27" s="99">
        <v>36377</v>
      </c>
      <c r="AE27" s="103">
        <v>2.7</v>
      </c>
      <c r="AF27" s="100">
        <v>4305.32</v>
      </c>
      <c r="AG27" s="100">
        <v>2898</v>
      </c>
      <c r="AH27" s="100">
        <v>615699</v>
      </c>
      <c r="AI27" s="103">
        <v>98.3</v>
      </c>
      <c r="AJ27" s="103">
        <v>48.3</v>
      </c>
      <c r="AK27" s="100">
        <v>339.406</v>
      </c>
      <c r="AL27" s="100">
        <v>89.732</v>
      </c>
      <c r="AM27" s="100">
        <v>8193</v>
      </c>
      <c r="AN27" s="68" t="s">
        <v>138</v>
      </c>
    </row>
    <row r="28" spans="1:40" ht="13.5">
      <c r="A28" s="63" t="s">
        <v>139</v>
      </c>
      <c r="B28" s="98">
        <v>4188.43</v>
      </c>
      <c r="C28" s="99">
        <v>827</v>
      </c>
      <c r="D28" s="99">
        <v>197.44773101138134</v>
      </c>
      <c r="E28" s="99">
        <v>246</v>
      </c>
      <c r="F28" s="100">
        <v>13134</v>
      </c>
      <c r="G28" s="100">
        <v>13927</v>
      </c>
      <c r="H28" s="101">
        <v>56059</v>
      </c>
      <c r="I28" s="100">
        <v>12548</v>
      </c>
      <c r="J28" s="100">
        <v>1469</v>
      </c>
      <c r="K28" s="102">
        <v>10.2</v>
      </c>
      <c r="L28" s="102">
        <v>8.1</v>
      </c>
      <c r="M28" s="102">
        <v>4.9</v>
      </c>
      <c r="N28" s="100">
        <v>42</v>
      </c>
      <c r="O28" s="100">
        <v>40</v>
      </c>
      <c r="P28" s="100">
        <v>45</v>
      </c>
      <c r="Q28" s="99">
        <v>176</v>
      </c>
      <c r="R28" s="100">
        <v>312</v>
      </c>
      <c r="S28" s="100">
        <v>1807</v>
      </c>
      <c r="T28" s="100">
        <v>22</v>
      </c>
      <c r="U28" s="99">
        <v>4381</v>
      </c>
      <c r="V28" s="100">
        <v>94</v>
      </c>
      <c r="W28" s="100">
        <v>19597</v>
      </c>
      <c r="X28" s="100">
        <v>566</v>
      </c>
      <c r="Y28" s="100">
        <v>9937.5</v>
      </c>
      <c r="Z28" s="86">
        <v>88.3</v>
      </c>
      <c r="AA28" s="100">
        <v>15437</v>
      </c>
      <c r="AB28" s="100">
        <v>79</v>
      </c>
      <c r="AC28" s="100">
        <v>30331</v>
      </c>
      <c r="AD28" s="99">
        <v>25322</v>
      </c>
      <c r="AE28" s="103">
        <v>2.1</v>
      </c>
      <c r="AF28" s="100">
        <v>2975.143</v>
      </c>
      <c r="AG28" s="100">
        <v>2775</v>
      </c>
      <c r="AH28" s="100">
        <v>520489</v>
      </c>
      <c r="AI28" s="103">
        <v>98.1</v>
      </c>
      <c r="AJ28" s="103">
        <v>46.9</v>
      </c>
      <c r="AK28" s="100">
        <v>224.892</v>
      </c>
      <c r="AL28" s="100">
        <v>79.634</v>
      </c>
      <c r="AM28" s="100">
        <v>4428</v>
      </c>
      <c r="AN28" s="68" t="s">
        <v>139</v>
      </c>
    </row>
    <row r="29" spans="1:40" ht="13.5">
      <c r="A29" s="63" t="s">
        <v>140</v>
      </c>
      <c r="B29" s="98">
        <v>4465.37</v>
      </c>
      <c r="C29" s="99">
        <v>882</v>
      </c>
      <c r="D29" s="99">
        <v>197.51913055357116</v>
      </c>
      <c r="E29" s="99">
        <v>290</v>
      </c>
      <c r="F29" s="100">
        <v>19156</v>
      </c>
      <c r="G29" s="100">
        <v>18024</v>
      </c>
      <c r="H29" s="101">
        <v>55863</v>
      </c>
      <c r="I29" s="100">
        <v>11091</v>
      </c>
      <c r="J29" s="100">
        <v>1471</v>
      </c>
      <c r="K29" s="102">
        <v>10.2</v>
      </c>
      <c r="L29" s="102">
        <v>8</v>
      </c>
      <c r="M29" s="102">
        <v>4.5</v>
      </c>
      <c r="N29" s="100">
        <v>46.5</v>
      </c>
      <c r="O29" s="100">
        <v>54</v>
      </c>
      <c r="P29" s="100">
        <v>30</v>
      </c>
      <c r="Q29" s="99">
        <v>36</v>
      </c>
      <c r="R29" s="100">
        <v>350</v>
      </c>
      <c r="S29" s="100">
        <v>0</v>
      </c>
      <c r="T29" s="100">
        <v>0</v>
      </c>
      <c r="U29" s="99">
        <v>3258</v>
      </c>
      <c r="V29" s="100">
        <v>88</v>
      </c>
      <c r="W29" s="100">
        <v>25248</v>
      </c>
      <c r="X29" s="100">
        <v>629</v>
      </c>
      <c r="Y29" s="100">
        <v>10419.7</v>
      </c>
      <c r="Z29" s="86">
        <v>80.4</v>
      </c>
      <c r="AA29" s="100">
        <v>14735</v>
      </c>
      <c r="AB29" s="100">
        <v>74</v>
      </c>
      <c r="AC29" s="100">
        <v>23046</v>
      </c>
      <c r="AD29" s="99">
        <v>20809</v>
      </c>
      <c r="AE29" s="103">
        <v>2.2</v>
      </c>
      <c r="AF29" s="100">
        <v>2926.311</v>
      </c>
      <c r="AG29" s="100">
        <v>2784</v>
      </c>
      <c r="AH29" s="100">
        <v>494271</v>
      </c>
      <c r="AI29" s="103">
        <v>98</v>
      </c>
      <c r="AJ29" s="103">
        <v>46.4</v>
      </c>
      <c r="AK29" s="100">
        <v>254.277</v>
      </c>
      <c r="AL29" s="100">
        <v>43.997</v>
      </c>
      <c r="AM29" s="100">
        <v>5826</v>
      </c>
      <c r="AN29" s="68" t="s">
        <v>140</v>
      </c>
    </row>
    <row r="30" spans="1:40" ht="13.5">
      <c r="A30" s="63" t="s">
        <v>141</v>
      </c>
      <c r="B30" s="98">
        <v>13585.22</v>
      </c>
      <c r="C30" s="99">
        <v>2194</v>
      </c>
      <c r="D30" s="99">
        <v>161.4978631188895</v>
      </c>
      <c r="E30" s="99">
        <v>711</v>
      </c>
      <c r="F30" s="100">
        <v>39484</v>
      </c>
      <c r="G30" s="100">
        <v>37830</v>
      </c>
      <c r="H30" s="101">
        <v>133597</v>
      </c>
      <c r="I30" s="100">
        <v>25004</v>
      </c>
      <c r="J30" s="100">
        <v>3493</v>
      </c>
      <c r="K30" s="102">
        <v>9.8</v>
      </c>
      <c r="L30" s="102">
        <v>8.4</v>
      </c>
      <c r="M30" s="102">
        <v>2.7</v>
      </c>
      <c r="N30" s="100">
        <v>147.6</v>
      </c>
      <c r="O30" s="100">
        <v>157</v>
      </c>
      <c r="P30" s="100">
        <v>127</v>
      </c>
      <c r="Q30" s="99">
        <v>275</v>
      </c>
      <c r="R30" s="100">
        <v>1028</v>
      </c>
      <c r="S30" s="100">
        <v>0</v>
      </c>
      <c r="T30" s="100">
        <v>0</v>
      </c>
      <c r="U30" s="99">
        <v>9278</v>
      </c>
      <c r="V30" s="100">
        <v>259</v>
      </c>
      <c r="W30" s="100">
        <v>67469</v>
      </c>
      <c r="X30" s="100">
        <v>1643</v>
      </c>
      <c r="Y30" s="100">
        <v>45766.3</v>
      </c>
      <c r="Z30" s="86">
        <v>66.2</v>
      </c>
      <c r="AA30" s="100">
        <v>34595</v>
      </c>
      <c r="AB30" s="100">
        <v>194</v>
      </c>
      <c r="AC30" s="100">
        <v>80519</v>
      </c>
      <c r="AD30" s="99">
        <v>56611</v>
      </c>
      <c r="AE30" s="103">
        <v>2.3</v>
      </c>
      <c r="AF30" s="100">
        <v>7705.422</v>
      </c>
      <c r="AG30" s="100">
        <v>2994</v>
      </c>
      <c r="AH30" s="100">
        <v>1124845</v>
      </c>
      <c r="AI30" s="103">
        <v>97.4</v>
      </c>
      <c r="AJ30" s="103">
        <v>37.2</v>
      </c>
      <c r="AK30" s="100">
        <v>659.945</v>
      </c>
      <c r="AL30" s="100">
        <v>164.972</v>
      </c>
      <c r="AM30" s="100">
        <v>13202</v>
      </c>
      <c r="AN30" s="68" t="s">
        <v>141</v>
      </c>
    </row>
    <row r="31" spans="1:40" ht="13.5">
      <c r="A31" s="63" t="s">
        <v>142</v>
      </c>
      <c r="B31" s="98">
        <v>10598.17</v>
      </c>
      <c r="C31" s="99">
        <v>2100</v>
      </c>
      <c r="D31" s="99">
        <v>198.1771381285637</v>
      </c>
      <c r="E31" s="99">
        <v>644</v>
      </c>
      <c r="F31" s="100">
        <v>36651</v>
      </c>
      <c r="G31" s="100">
        <v>38154</v>
      </c>
      <c r="H31" s="101">
        <v>129444</v>
      </c>
      <c r="I31" s="100">
        <v>21911</v>
      </c>
      <c r="J31" s="100">
        <v>3048</v>
      </c>
      <c r="K31" s="102">
        <v>9.9</v>
      </c>
      <c r="L31" s="102">
        <v>7.4</v>
      </c>
      <c r="M31" s="102">
        <v>3.7</v>
      </c>
      <c r="N31" s="100">
        <v>89.9</v>
      </c>
      <c r="O31" s="100">
        <v>78</v>
      </c>
      <c r="P31" s="100">
        <v>64</v>
      </c>
      <c r="Q31" s="99">
        <v>161</v>
      </c>
      <c r="R31" s="100">
        <v>852</v>
      </c>
      <c r="S31" s="100">
        <v>0</v>
      </c>
      <c r="T31" s="100">
        <v>0</v>
      </c>
      <c r="U31" s="99">
        <v>11459</v>
      </c>
      <c r="V31" s="100">
        <v>234</v>
      </c>
      <c r="W31" s="100">
        <v>52859</v>
      </c>
      <c r="X31" s="100">
        <v>1440</v>
      </c>
      <c r="Y31" s="100">
        <v>28778.8</v>
      </c>
      <c r="Z31" s="86">
        <v>71.8</v>
      </c>
      <c r="AA31" s="100">
        <v>34904</v>
      </c>
      <c r="AB31" s="100">
        <v>186</v>
      </c>
      <c r="AC31" s="100">
        <v>61008</v>
      </c>
      <c r="AD31" s="99">
        <v>53479</v>
      </c>
      <c r="AE31" s="103">
        <v>2</v>
      </c>
      <c r="AF31" s="100">
        <v>6877.191</v>
      </c>
      <c r="AG31" s="100">
        <v>2819</v>
      </c>
      <c r="AH31" s="100">
        <v>834966</v>
      </c>
      <c r="AI31" s="103">
        <v>96.1</v>
      </c>
      <c r="AJ31" s="103">
        <v>44.6</v>
      </c>
      <c r="AK31" s="100">
        <v>587.741</v>
      </c>
      <c r="AL31" s="100">
        <v>146.247</v>
      </c>
      <c r="AM31" s="100">
        <v>12292</v>
      </c>
      <c r="AN31" s="68" t="s">
        <v>142</v>
      </c>
    </row>
    <row r="32" spans="1:40" ht="13.5">
      <c r="A32" s="63" t="s">
        <v>143</v>
      </c>
      <c r="B32" s="98">
        <v>7778.95</v>
      </c>
      <c r="C32" s="99">
        <v>3738</v>
      </c>
      <c r="D32" s="99">
        <v>480.4875979405961</v>
      </c>
      <c r="E32" s="99">
        <v>1203</v>
      </c>
      <c r="F32" s="100">
        <v>69676</v>
      </c>
      <c r="G32" s="100">
        <v>71421</v>
      </c>
      <c r="H32" s="101">
        <v>218056</v>
      </c>
      <c r="I32" s="100">
        <v>39443</v>
      </c>
      <c r="J32" s="100">
        <v>5701</v>
      </c>
      <c r="K32" s="102">
        <v>9.7</v>
      </c>
      <c r="L32" s="102">
        <v>7</v>
      </c>
      <c r="M32" s="102">
        <v>3.3</v>
      </c>
      <c r="N32" s="100">
        <v>91</v>
      </c>
      <c r="O32" s="100">
        <v>118</v>
      </c>
      <c r="P32" s="100">
        <v>83</v>
      </c>
      <c r="Q32" s="99">
        <v>113</v>
      </c>
      <c r="R32" s="100">
        <v>500</v>
      </c>
      <c r="S32" s="100">
        <v>3320</v>
      </c>
      <c r="T32" s="100">
        <v>252</v>
      </c>
      <c r="U32" s="99">
        <v>16615</v>
      </c>
      <c r="V32" s="100">
        <v>488</v>
      </c>
      <c r="W32" s="100">
        <v>163803</v>
      </c>
      <c r="X32" s="100">
        <v>2440</v>
      </c>
      <c r="Y32" s="100">
        <v>35410.7</v>
      </c>
      <c r="Z32" s="86">
        <v>79.4</v>
      </c>
      <c r="AA32" s="100">
        <v>62266</v>
      </c>
      <c r="AB32" s="100">
        <v>348</v>
      </c>
      <c r="AC32" s="100">
        <v>144816</v>
      </c>
      <c r="AD32" s="99">
        <v>96515</v>
      </c>
      <c r="AE32" s="103">
        <v>2.2</v>
      </c>
      <c r="AF32" s="100">
        <v>15023.526</v>
      </c>
      <c r="AG32" s="100">
        <v>3216</v>
      </c>
      <c r="AH32" s="100">
        <v>1331251</v>
      </c>
      <c r="AI32" s="103">
        <v>96.6</v>
      </c>
      <c r="AJ32" s="103">
        <v>45.2</v>
      </c>
      <c r="AK32" s="100">
        <v>1100.032</v>
      </c>
      <c r="AL32" s="100">
        <v>268.408</v>
      </c>
      <c r="AM32" s="100">
        <v>33096</v>
      </c>
      <c r="AN32" s="68" t="s">
        <v>143</v>
      </c>
    </row>
    <row r="33" spans="1:40" ht="13.5">
      <c r="A33" s="63" t="s">
        <v>144</v>
      </c>
      <c r="B33" s="98">
        <v>5150.45</v>
      </c>
      <c r="C33" s="99">
        <v>6868</v>
      </c>
      <c r="D33" s="99">
        <v>1333.5409527322856</v>
      </c>
      <c r="E33" s="99">
        <v>2348</v>
      </c>
      <c r="F33" s="100">
        <v>121163</v>
      </c>
      <c r="G33" s="100">
        <v>122953</v>
      </c>
      <c r="H33" s="101">
        <v>381542</v>
      </c>
      <c r="I33" s="100">
        <v>72268</v>
      </c>
      <c r="J33" s="100">
        <v>11117</v>
      </c>
      <c r="K33" s="102">
        <v>10.8</v>
      </c>
      <c r="L33" s="102">
        <v>6.2</v>
      </c>
      <c r="M33" s="102">
        <v>3.7</v>
      </c>
      <c r="N33" s="100">
        <v>104</v>
      </c>
      <c r="O33" s="100">
        <v>120</v>
      </c>
      <c r="P33" s="100">
        <v>88</v>
      </c>
      <c r="Q33" s="99">
        <v>189</v>
      </c>
      <c r="R33" s="100">
        <v>224</v>
      </c>
      <c r="S33" s="100">
        <v>3204</v>
      </c>
      <c r="T33" s="100">
        <v>59</v>
      </c>
      <c r="U33" s="99">
        <v>29850</v>
      </c>
      <c r="V33" s="100">
        <v>882</v>
      </c>
      <c r="W33" s="100">
        <v>352214</v>
      </c>
      <c r="X33" s="100">
        <v>4314</v>
      </c>
      <c r="Y33" s="100">
        <v>47106.3</v>
      </c>
      <c r="Z33" s="86">
        <v>85.6</v>
      </c>
      <c r="AA33" s="100">
        <v>106764</v>
      </c>
      <c r="AB33" s="100">
        <v>752</v>
      </c>
      <c r="AC33" s="100">
        <v>569951</v>
      </c>
      <c r="AD33" s="99">
        <v>228260</v>
      </c>
      <c r="AE33" s="103">
        <v>3.4</v>
      </c>
      <c r="AF33" s="100">
        <v>31142.87</v>
      </c>
      <c r="AG33" s="100">
        <v>3550</v>
      </c>
      <c r="AH33" s="100">
        <v>2144417</v>
      </c>
      <c r="AI33" s="103">
        <v>96.4</v>
      </c>
      <c r="AJ33" s="103">
        <v>50.2</v>
      </c>
      <c r="AK33" s="100">
        <v>1967.661</v>
      </c>
      <c r="AL33" s="100">
        <v>417.912</v>
      </c>
      <c r="AM33" s="100">
        <v>43277</v>
      </c>
      <c r="AN33" s="68" t="s">
        <v>144</v>
      </c>
    </row>
    <row r="34" spans="1:40" ht="13.5">
      <c r="A34" s="63" t="s">
        <v>145</v>
      </c>
      <c r="B34" s="98">
        <v>5773.66</v>
      </c>
      <c r="C34" s="99">
        <v>1841</v>
      </c>
      <c r="D34" s="99">
        <v>318.9238715130437</v>
      </c>
      <c r="E34" s="99">
        <v>596</v>
      </c>
      <c r="F34" s="100">
        <v>37191</v>
      </c>
      <c r="G34" s="100">
        <v>35045</v>
      </c>
      <c r="H34" s="101">
        <v>98650</v>
      </c>
      <c r="I34" s="100">
        <v>21885</v>
      </c>
      <c r="J34" s="100">
        <v>3014</v>
      </c>
      <c r="K34" s="102">
        <v>9.7</v>
      </c>
      <c r="L34" s="102">
        <v>8</v>
      </c>
      <c r="M34" s="102">
        <v>4.1</v>
      </c>
      <c r="N34" s="100">
        <v>74</v>
      </c>
      <c r="O34" s="100">
        <v>66</v>
      </c>
      <c r="P34" s="100">
        <v>69</v>
      </c>
      <c r="Q34" s="99">
        <v>209</v>
      </c>
      <c r="R34" s="100">
        <v>379</v>
      </c>
      <c r="S34" s="100">
        <v>8392</v>
      </c>
      <c r="T34" s="100">
        <v>178</v>
      </c>
      <c r="U34" s="99">
        <v>6509</v>
      </c>
      <c r="V34" s="100">
        <v>214</v>
      </c>
      <c r="W34" s="100">
        <v>77344</v>
      </c>
      <c r="X34" s="100">
        <v>1241</v>
      </c>
      <c r="Y34" s="100">
        <v>23402.4</v>
      </c>
      <c r="Z34" s="86">
        <v>72.9</v>
      </c>
      <c r="AA34" s="100">
        <v>28823</v>
      </c>
      <c r="AB34" s="100">
        <v>152</v>
      </c>
      <c r="AC34" s="100">
        <v>44950</v>
      </c>
      <c r="AD34" s="99">
        <v>55204</v>
      </c>
      <c r="AE34" s="103">
        <v>4.7</v>
      </c>
      <c r="AF34" s="100">
        <v>6182.676</v>
      </c>
      <c r="AG34" s="100">
        <v>2932</v>
      </c>
      <c r="AH34" s="100">
        <v>740367</v>
      </c>
      <c r="AI34" s="103">
        <v>97.4</v>
      </c>
      <c r="AJ34" s="103">
        <v>44.3</v>
      </c>
      <c r="AK34" s="100">
        <v>522.631</v>
      </c>
      <c r="AL34" s="100">
        <v>105.957</v>
      </c>
      <c r="AM34" s="100">
        <v>10668</v>
      </c>
      <c r="AN34" s="68" t="s">
        <v>145</v>
      </c>
    </row>
    <row r="35" spans="1:40" ht="13.5">
      <c r="A35" s="63" t="s">
        <v>146</v>
      </c>
      <c r="B35" s="98">
        <v>4017.36</v>
      </c>
      <c r="C35" s="99">
        <v>1287</v>
      </c>
      <c r="D35" s="99">
        <v>320.36088376446224</v>
      </c>
      <c r="E35" s="99">
        <v>394</v>
      </c>
      <c r="F35" s="100">
        <v>32643</v>
      </c>
      <c r="G35" s="100">
        <v>27349</v>
      </c>
      <c r="H35" s="101">
        <v>63941</v>
      </c>
      <c r="I35" s="100">
        <v>13201</v>
      </c>
      <c r="J35" s="100">
        <v>2142</v>
      </c>
      <c r="K35" s="102">
        <v>10.8</v>
      </c>
      <c r="L35" s="102">
        <v>6.7</v>
      </c>
      <c r="M35" s="102">
        <v>4.2</v>
      </c>
      <c r="N35" s="100">
        <v>43</v>
      </c>
      <c r="O35" s="100">
        <v>50</v>
      </c>
      <c r="P35" s="100">
        <v>58</v>
      </c>
      <c r="Q35" s="99">
        <v>232</v>
      </c>
      <c r="R35" s="100">
        <v>205</v>
      </c>
      <c r="S35" s="100">
        <v>0</v>
      </c>
      <c r="T35" s="100">
        <v>0</v>
      </c>
      <c r="U35" s="99">
        <v>4191</v>
      </c>
      <c r="V35" s="100">
        <v>161</v>
      </c>
      <c r="W35" s="100">
        <v>64894</v>
      </c>
      <c r="X35" s="100">
        <v>786</v>
      </c>
      <c r="Y35" s="100">
        <v>10884.8</v>
      </c>
      <c r="Z35" s="86">
        <v>88.4</v>
      </c>
      <c r="AA35" s="100">
        <v>17632</v>
      </c>
      <c r="AB35" s="100">
        <v>95</v>
      </c>
      <c r="AC35" s="100">
        <v>27081</v>
      </c>
      <c r="AD35" s="99">
        <v>38486</v>
      </c>
      <c r="AE35" s="103">
        <v>4.2</v>
      </c>
      <c r="AF35" s="100">
        <v>5385.529</v>
      </c>
      <c r="AG35" s="100">
        <v>3324</v>
      </c>
      <c r="AH35" s="100">
        <v>605404</v>
      </c>
      <c r="AI35" s="103">
        <v>96.9</v>
      </c>
      <c r="AJ35" s="103">
        <v>45.5</v>
      </c>
      <c r="AK35" s="100">
        <v>337.947</v>
      </c>
      <c r="AL35" s="100">
        <v>80.594</v>
      </c>
      <c r="AM35" s="100">
        <v>7843</v>
      </c>
      <c r="AN35" s="68" t="s">
        <v>146</v>
      </c>
    </row>
    <row r="36" spans="1:40" ht="13.5">
      <c r="A36" s="63" t="s">
        <v>147</v>
      </c>
      <c r="B36" s="98">
        <v>4612.39</v>
      </c>
      <c r="C36" s="99">
        <v>2630</v>
      </c>
      <c r="D36" s="99">
        <v>570.1148428472006</v>
      </c>
      <c r="E36" s="99">
        <v>958</v>
      </c>
      <c r="F36" s="100">
        <v>67905</v>
      </c>
      <c r="G36" s="100">
        <v>69174</v>
      </c>
      <c r="H36" s="101">
        <v>155616</v>
      </c>
      <c r="I36" s="100">
        <v>38155</v>
      </c>
      <c r="J36" s="100">
        <v>6444</v>
      </c>
      <c r="K36" s="102">
        <v>9.3</v>
      </c>
      <c r="L36" s="102">
        <v>7.4</v>
      </c>
      <c r="M36" s="102">
        <v>4</v>
      </c>
      <c r="N36" s="100">
        <v>46</v>
      </c>
      <c r="O36" s="100">
        <v>46</v>
      </c>
      <c r="P36" s="100">
        <v>35</v>
      </c>
      <c r="Q36" s="99">
        <v>104</v>
      </c>
      <c r="R36" s="100">
        <v>347</v>
      </c>
      <c r="S36" s="100">
        <v>1212</v>
      </c>
      <c r="T36" s="100">
        <v>30</v>
      </c>
      <c r="U36" s="99">
        <v>8514</v>
      </c>
      <c r="V36" s="100">
        <v>198</v>
      </c>
      <c r="W36" s="100">
        <v>59540</v>
      </c>
      <c r="X36" s="100">
        <v>1260</v>
      </c>
      <c r="Y36" s="100">
        <v>14650</v>
      </c>
      <c r="Z36" s="86">
        <v>78.4</v>
      </c>
      <c r="AA36" s="100">
        <v>45442</v>
      </c>
      <c r="AB36" s="100">
        <v>276</v>
      </c>
      <c r="AC36" s="100">
        <v>98280</v>
      </c>
      <c r="AD36" s="99">
        <v>80547</v>
      </c>
      <c r="AE36" s="103">
        <v>14.3</v>
      </c>
      <c r="AF36" s="100">
        <v>9693.147</v>
      </c>
      <c r="AG36" s="100">
        <v>3039</v>
      </c>
      <c r="AH36" s="100">
        <v>881342</v>
      </c>
      <c r="AI36" s="103">
        <v>97.7</v>
      </c>
      <c r="AJ36" s="103">
        <v>48.4</v>
      </c>
      <c r="AK36" s="100">
        <v>751.441</v>
      </c>
      <c r="AL36" s="100">
        <v>162.149</v>
      </c>
      <c r="AM36" s="100">
        <v>17860</v>
      </c>
      <c r="AN36" s="68" t="s">
        <v>147</v>
      </c>
    </row>
    <row r="37" spans="1:40" ht="13.5">
      <c r="A37" s="63" t="s">
        <v>148</v>
      </c>
      <c r="B37" s="98">
        <v>1892.06</v>
      </c>
      <c r="C37" s="99">
        <v>8797</v>
      </c>
      <c r="D37" s="99">
        <v>4649.5713666585625</v>
      </c>
      <c r="E37" s="99">
        <v>3270</v>
      </c>
      <c r="F37" s="100">
        <v>198233</v>
      </c>
      <c r="G37" s="100">
        <v>221415</v>
      </c>
      <c r="H37" s="101">
        <v>533565</v>
      </c>
      <c r="I37" s="100">
        <v>120458</v>
      </c>
      <c r="J37" s="100">
        <v>18235</v>
      </c>
      <c r="K37" s="102">
        <v>10.3</v>
      </c>
      <c r="L37" s="102">
        <v>6.6</v>
      </c>
      <c r="M37" s="102">
        <v>3.6</v>
      </c>
      <c r="N37" s="100">
        <v>33</v>
      </c>
      <c r="O37" s="100">
        <v>28</v>
      </c>
      <c r="P37" s="100">
        <v>17</v>
      </c>
      <c r="Q37" s="99">
        <v>36</v>
      </c>
      <c r="R37" s="100">
        <v>59</v>
      </c>
      <c r="S37" s="100">
        <v>748</v>
      </c>
      <c r="T37" s="100">
        <v>27</v>
      </c>
      <c r="U37" s="99">
        <v>36002</v>
      </c>
      <c r="V37" s="100">
        <v>739</v>
      </c>
      <c r="W37" s="100">
        <v>208185</v>
      </c>
      <c r="X37" s="100">
        <v>3678</v>
      </c>
      <c r="Y37" s="100">
        <v>17549.6</v>
      </c>
      <c r="Z37" s="86">
        <v>94</v>
      </c>
      <c r="AA37" s="100">
        <v>153599</v>
      </c>
      <c r="AB37" s="100">
        <v>1103</v>
      </c>
      <c r="AC37" s="100">
        <v>855440</v>
      </c>
      <c r="AD37" s="99">
        <v>437868</v>
      </c>
      <c r="AE37" s="103">
        <v>11.4</v>
      </c>
      <c r="AF37" s="100">
        <v>38481.505</v>
      </c>
      <c r="AG37" s="100">
        <v>3268</v>
      </c>
      <c r="AH37" s="100">
        <v>2655991</v>
      </c>
      <c r="AI37" s="103">
        <v>96.3</v>
      </c>
      <c r="AJ37" s="103">
        <v>44.5</v>
      </c>
      <c r="AK37" s="100">
        <v>2413.599</v>
      </c>
      <c r="AL37" s="100">
        <v>428.226</v>
      </c>
      <c r="AM37" s="100">
        <v>56106</v>
      </c>
      <c r="AN37" s="68" t="s">
        <v>148</v>
      </c>
    </row>
    <row r="38" spans="1:40" ht="13.5">
      <c r="A38" s="63" t="s">
        <v>149</v>
      </c>
      <c r="B38" s="98">
        <v>8386.6</v>
      </c>
      <c r="C38" s="99">
        <v>5402</v>
      </c>
      <c r="D38" s="99">
        <v>644.1081010182911</v>
      </c>
      <c r="E38" s="99">
        <v>1867</v>
      </c>
      <c r="F38" s="100">
        <v>128530</v>
      </c>
      <c r="G38" s="100">
        <v>123836</v>
      </c>
      <c r="H38" s="101">
        <v>264826</v>
      </c>
      <c r="I38" s="100">
        <v>64044</v>
      </c>
      <c r="J38" s="100">
        <v>9732</v>
      </c>
      <c r="K38" s="102">
        <v>10</v>
      </c>
      <c r="L38" s="102">
        <v>7.3</v>
      </c>
      <c r="M38" s="102">
        <v>4</v>
      </c>
      <c r="N38" s="100">
        <v>117</v>
      </c>
      <c r="O38" s="100">
        <v>99</v>
      </c>
      <c r="P38" s="100">
        <v>85</v>
      </c>
      <c r="Q38" s="99">
        <v>258</v>
      </c>
      <c r="R38" s="100">
        <v>572</v>
      </c>
      <c r="S38" s="100">
        <v>4747</v>
      </c>
      <c r="T38" s="100">
        <v>98</v>
      </c>
      <c r="U38" s="105">
        <v>15337</v>
      </c>
      <c r="V38" s="106">
        <v>448</v>
      </c>
      <c r="W38" s="106">
        <v>145803</v>
      </c>
      <c r="X38" s="100">
        <v>2656</v>
      </c>
      <c r="Y38" s="100">
        <v>33031</v>
      </c>
      <c r="Z38" s="86">
        <v>79.3</v>
      </c>
      <c r="AA38" s="100">
        <v>82149</v>
      </c>
      <c r="AB38" s="100">
        <v>472</v>
      </c>
      <c r="AC38" s="100">
        <v>180184</v>
      </c>
      <c r="AD38" s="99">
        <v>158671</v>
      </c>
      <c r="AE38" s="103">
        <v>7.9</v>
      </c>
      <c r="AF38" s="100">
        <v>19522.987</v>
      </c>
      <c r="AG38" s="100">
        <v>2732</v>
      </c>
      <c r="AH38" s="100">
        <v>2631334</v>
      </c>
      <c r="AI38" s="103">
        <v>96.6</v>
      </c>
      <c r="AJ38" s="103">
        <v>51.2</v>
      </c>
      <c r="AK38" s="100">
        <v>1410.527</v>
      </c>
      <c r="AL38" s="100">
        <v>287.13</v>
      </c>
      <c r="AM38" s="100">
        <v>38014</v>
      </c>
      <c r="AN38" s="68" t="s">
        <v>149</v>
      </c>
    </row>
    <row r="39" spans="1:40" ht="13.5">
      <c r="A39" s="63" t="s">
        <v>150</v>
      </c>
      <c r="B39" s="98">
        <v>3691.09</v>
      </c>
      <c r="C39" s="99">
        <v>1431</v>
      </c>
      <c r="D39" s="99">
        <v>387.65296971897186</v>
      </c>
      <c r="E39" s="99">
        <v>455</v>
      </c>
      <c r="F39" s="100">
        <v>42180</v>
      </c>
      <c r="G39" s="100">
        <v>37899</v>
      </c>
      <c r="H39" s="101">
        <v>54753</v>
      </c>
      <c r="I39" s="100">
        <v>15273</v>
      </c>
      <c r="J39" s="100">
        <v>2349</v>
      </c>
      <c r="K39" s="102">
        <v>9.5</v>
      </c>
      <c r="L39" s="102">
        <v>6.8</v>
      </c>
      <c r="M39" s="102">
        <v>4.4</v>
      </c>
      <c r="N39" s="100">
        <v>35</v>
      </c>
      <c r="O39" s="100">
        <v>35</v>
      </c>
      <c r="P39" s="100">
        <v>26</v>
      </c>
      <c r="Q39" s="99">
        <v>60</v>
      </c>
      <c r="R39" s="100">
        <v>286</v>
      </c>
      <c r="S39" s="100">
        <v>0</v>
      </c>
      <c r="T39" s="100">
        <v>0</v>
      </c>
      <c r="U39" s="99">
        <v>3911</v>
      </c>
      <c r="V39" s="100">
        <v>87</v>
      </c>
      <c r="W39" s="100">
        <v>25895</v>
      </c>
      <c r="X39" s="100">
        <v>716</v>
      </c>
      <c r="Y39" s="100">
        <v>11802.7</v>
      </c>
      <c r="Z39" s="86">
        <v>78.6</v>
      </c>
      <c r="AA39" s="100">
        <v>16719</v>
      </c>
      <c r="AB39" s="100">
        <v>87</v>
      </c>
      <c r="AC39" s="100">
        <v>22871</v>
      </c>
      <c r="AD39" s="99">
        <v>46192</v>
      </c>
      <c r="AE39" s="103">
        <v>7.8</v>
      </c>
      <c r="AF39" s="100">
        <v>3396.594</v>
      </c>
      <c r="AG39" s="100">
        <v>2593</v>
      </c>
      <c r="AH39" s="100">
        <v>564001</v>
      </c>
      <c r="AI39" s="103">
        <v>97.4</v>
      </c>
      <c r="AJ39" s="103">
        <v>48.4</v>
      </c>
      <c r="AK39" s="100">
        <v>369.497</v>
      </c>
      <c r="AL39" s="100">
        <v>82.628</v>
      </c>
      <c r="AM39" s="100">
        <v>7747</v>
      </c>
      <c r="AN39" s="68" t="s">
        <v>150</v>
      </c>
    </row>
    <row r="40" spans="1:40" ht="13.5">
      <c r="A40" s="63" t="s">
        <v>151</v>
      </c>
      <c r="B40" s="98">
        <v>4724.29</v>
      </c>
      <c r="C40" s="99">
        <v>1080</v>
      </c>
      <c r="D40" s="99">
        <v>228.69785724415732</v>
      </c>
      <c r="E40" s="99">
        <v>365</v>
      </c>
      <c r="F40" s="100">
        <v>19231</v>
      </c>
      <c r="G40" s="100">
        <v>19914</v>
      </c>
      <c r="H40" s="101">
        <v>63228</v>
      </c>
      <c r="I40" s="100">
        <v>15585</v>
      </c>
      <c r="J40" s="100">
        <v>2189</v>
      </c>
      <c r="K40" s="102">
        <v>9.4</v>
      </c>
      <c r="L40" s="102">
        <v>9.1</v>
      </c>
      <c r="M40" s="102">
        <v>2.7</v>
      </c>
      <c r="N40" s="100">
        <v>42</v>
      </c>
      <c r="O40" s="100">
        <v>58</v>
      </c>
      <c r="P40" s="94">
        <v>39</v>
      </c>
      <c r="Q40" s="99">
        <v>45</v>
      </c>
      <c r="R40" s="100">
        <v>364</v>
      </c>
      <c r="S40" s="100">
        <v>3993</v>
      </c>
      <c r="T40" s="100">
        <v>65</v>
      </c>
      <c r="U40" s="99">
        <v>3348</v>
      </c>
      <c r="V40" s="100">
        <v>67</v>
      </c>
      <c r="W40" s="100">
        <v>23091</v>
      </c>
      <c r="X40" s="100">
        <v>670</v>
      </c>
      <c r="Y40" s="100">
        <v>12406.8</v>
      </c>
      <c r="Z40" s="86">
        <v>82.9</v>
      </c>
      <c r="AA40" s="100">
        <v>19785</v>
      </c>
      <c r="AB40" s="100">
        <v>88</v>
      </c>
      <c r="AC40" s="100">
        <v>23011</v>
      </c>
      <c r="AD40" s="99">
        <v>32645</v>
      </c>
      <c r="AE40" s="103">
        <v>7.3</v>
      </c>
      <c r="AF40" s="100">
        <v>3194.992</v>
      </c>
      <c r="AG40" s="100">
        <v>2439</v>
      </c>
      <c r="AH40" s="100">
        <v>575199</v>
      </c>
      <c r="AI40" s="103">
        <v>96.9</v>
      </c>
      <c r="AJ40" s="103">
        <v>40.9</v>
      </c>
      <c r="AK40" s="100">
        <v>330.308</v>
      </c>
      <c r="AL40" s="100">
        <v>62.964</v>
      </c>
      <c r="AM40" s="100">
        <v>7882</v>
      </c>
      <c r="AN40" s="68" t="s">
        <v>151</v>
      </c>
    </row>
    <row r="41" spans="1:40" ht="13.5">
      <c r="A41" s="63" t="s">
        <v>152</v>
      </c>
      <c r="B41" s="98">
        <v>3507.01</v>
      </c>
      <c r="C41" s="99">
        <v>615</v>
      </c>
      <c r="D41" s="99">
        <v>175.34281339374567</v>
      </c>
      <c r="E41" s="99">
        <v>189</v>
      </c>
      <c r="F41" s="100">
        <v>12842</v>
      </c>
      <c r="G41" s="100">
        <v>12953</v>
      </c>
      <c r="H41" s="101">
        <v>33847</v>
      </c>
      <c r="I41" s="100">
        <v>8712</v>
      </c>
      <c r="J41" s="100">
        <v>1471</v>
      </c>
      <c r="K41" s="102">
        <v>9.1</v>
      </c>
      <c r="L41" s="102">
        <v>8.8</v>
      </c>
      <c r="M41" s="102">
        <v>3.6</v>
      </c>
      <c r="N41" s="100">
        <v>40</v>
      </c>
      <c r="O41" s="100">
        <v>50</v>
      </c>
      <c r="P41" s="100">
        <v>40</v>
      </c>
      <c r="Q41" s="99">
        <v>99</v>
      </c>
      <c r="R41" s="100">
        <v>261</v>
      </c>
      <c r="S41" s="100">
        <v>1087</v>
      </c>
      <c r="T41" s="100">
        <v>156</v>
      </c>
      <c r="U41" s="99">
        <v>1711</v>
      </c>
      <c r="V41" s="100">
        <v>54</v>
      </c>
      <c r="W41" s="100">
        <v>11628</v>
      </c>
      <c r="X41" s="100">
        <v>394</v>
      </c>
      <c r="Y41" s="100">
        <v>7994.5</v>
      </c>
      <c r="Z41" s="86">
        <v>89.2</v>
      </c>
      <c r="AA41" s="100">
        <v>10388</v>
      </c>
      <c r="AB41" s="100">
        <v>55</v>
      </c>
      <c r="AC41" s="100">
        <v>17471</v>
      </c>
      <c r="AD41" s="99">
        <v>16177</v>
      </c>
      <c r="AE41" s="103">
        <v>6.1</v>
      </c>
      <c r="AF41" s="100">
        <v>2032.259</v>
      </c>
      <c r="AG41" s="100">
        <v>2529</v>
      </c>
      <c r="AH41" s="100">
        <v>421674</v>
      </c>
      <c r="AI41" s="103">
        <v>96.3</v>
      </c>
      <c r="AJ41" s="103">
        <v>35.4</v>
      </c>
      <c r="AK41" s="100">
        <v>184.698</v>
      </c>
      <c r="AL41" s="100">
        <v>62.333</v>
      </c>
      <c r="AM41" s="100">
        <v>2717</v>
      </c>
      <c r="AN41" s="68" t="s">
        <v>152</v>
      </c>
    </row>
    <row r="42" spans="1:40" ht="13.5">
      <c r="A42" s="63" t="s">
        <v>153</v>
      </c>
      <c r="B42" s="98">
        <v>6706.7</v>
      </c>
      <c r="C42" s="99">
        <v>771</v>
      </c>
      <c r="D42" s="99">
        <v>115.02936716335121</v>
      </c>
      <c r="E42" s="99">
        <v>245</v>
      </c>
      <c r="F42" s="100">
        <v>15395</v>
      </c>
      <c r="G42" s="100">
        <v>16704</v>
      </c>
      <c r="H42" s="101">
        <v>47399</v>
      </c>
      <c r="I42" s="100">
        <v>11752</v>
      </c>
      <c r="J42" s="100">
        <v>1655</v>
      </c>
      <c r="K42" s="102">
        <v>8.9</v>
      </c>
      <c r="L42" s="102">
        <v>9.8</v>
      </c>
      <c r="M42" s="102">
        <v>5</v>
      </c>
      <c r="N42" s="100">
        <v>54</v>
      </c>
      <c r="O42" s="100">
        <v>55</v>
      </c>
      <c r="P42" s="100">
        <v>45</v>
      </c>
      <c r="Q42" s="99">
        <v>136</v>
      </c>
      <c r="R42" s="100">
        <v>525</v>
      </c>
      <c r="S42" s="100">
        <v>3253</v>
      </c>
      <c r="T42" s="100">
        <v>251</v>
      </c>
      <c r="U42" s="99">
        <v>2245</v>
      </c>
      <c r="V42" s="100">
        <v>58</v>
      </c>
      <c r="W42" s="100">
        <v>10270</v>
      </c>
      <c r="X42" s="100">
        <v>473</v>
      </c>
      <c r="Y42" s="100">
        <v>17391.3</v>
      </c>
      <c r="Z42" s="86">
        <v>75.4</v>
      </c>
      <c r="AA42" s="100">
        <v>14344</v>
      </c>
      <c r="AB42" s="100">
        <v>67</v>
      </c>
      <c r="AC42" s="100">
        <v>18725</v>
      </c>
      <c r="AD42" s="99">
        <v>16279</v>
      </c>
      <c r="AE42" s="103">
        <v>4.5</v>
      </c>
      <c r="AF42" s="100">
        <v>2288.147</v>
      </c>
      <c r="AG42" s="100">
        <v>2315</v>
      </c>
      <c r="AH42" s="100">
        <v>583931</v>
      </c>
      <c r="AI42" s="103">
        <v>96.9</v>
      </c>
      <c r="AJ42" s="103">
        <v>40.1</v>
      </c>
      <c r="AK42" s="100">
        <v>237.958</v>
      </c>
      <c r="AL42" s="100">
        <v>77.482</v>
      </c>
      <c r="AM42" s="100">
        <v>2772</v>
      </c>
      <c r="AN42" s="68" t="s">
        <v>153</v>
      </c>
    </row>
    <row r="43" spans="1:40" ht="13.5">
      <c r="A43" s="63" t="s">
        <v>154</v>
      </c>
      <c r="B43" s="98">
        <v>7111.05</v>
      </c>
      <c r="C43" s="99">
        <v>1951</v>
      </c>
      <c r="D43" s="99">
        <v>274.3265762440146</v>
      </c>
      <c r="E43" s="99">
        <v>657</v>
      </c>
      <c r="F43" s="100">
        <v>39713</v>
      </c>
      <c r="G43" s="100">
        <v>39856</v>
      </c>
      <c r="H43" s="101">
        <v>99954</v>
      </c>
      <c r="I43" s="100">
        <v>32785</v>
      </c>
      <c r="J43" s="100">
        <v>4405</v>
      </c>
      <c r="K43" s="102">
        <v>9.9</v>
      </c>
      <c r="L43" s="102">
        <v>8.3</v>
      </c>
      <c r="M43" s="102">
        <v>3.2</v>
      </c>
      <c r="N43" s="100">
        <v>99</v>
      </c>
      <c r="O43" s="100">
        <v>99</v>
      </c>
      <c r="P43" s="100">
        <v>81</v>
      </c>
      <c r="Q43" s="99">
        <v>238</v>
      </c>
      <c r="R43" s="100">
        <v>491</v>
      </c>
      <c r="S43" s="100">
        <v>1746</v>
      </c>
      <c r="T43" s="100">
        <v>8</v>
      </c>
      <c r="U43" s="99">
        <v>6046</v>
      </c>
      <c r="V43" s="100">
        <v>184</v>
      </c>
      <c r="W43" s="100">
        <v>67624</v>
      </c>
      <c r="X43" s="100">
        <v>1293</v>
      </c>
      <c r="Y43" s="100">
        <v>30497.9</v>
      </c>
      <c r="Z43" s="86">
        <v>76.8</v>
      </c>
      <c r="AA43" s="100">
        <v>29820</v>
      </c>
      <c r="AB43" s="100">
        <v>169</v>
      </c>
      <c r="AC43" s="100">
        <v>67258</v>
      </c>
      <c r="AD43" s="99">
        <v>48790</v>
      </c>
      <c r="AE43" s="103">
        <v>6.9</v>
      </c>
      <c r="AF43" s="100">
        <v>7341.659</v>
      </c>
      <c r="AG43" s="100">
        <v>2791</v>
      </c>
      <c r="AH43" s="100">
        <v>806467</v>
      </c>
      <c r="AI43" s="103">
        <v>97.4</v>
      </c>
      <c r="AJ43" s="103">
        <v>44.7</v>
      </c>
      <c r="AK43" s="100">
        <v>577.658</v>
      </c>
      <c r="AL43" s="100">
        <v>120.843</v>
      </c>
      <c r="AM43" s="100">
        <v>13028</v>
      </c>
      <c r="AN43" s="68" t="s">
        <v>154</v>
      </c>
    </row>
    <row r="44" spans="1:40" ht="13.5">
      <c r="A44" s="63" t="s">
        <v>155</v>
      </c>
      <c r="B44" s="98">
        <v>8474.76</v>
      </c>
      <c r="C44" s="99">
        <v>2882</v>
      </c>
      <c r="D44" s="99">
        <v>340.03889195682234</v>
      </c>
      <c r="E44" s="99">
        <v>1046</v>
      </c>
      <c r="F44" s="100">
        <v>65610</v>
      </c>
      <c r="G44" s="100">
        <v>69263</v>
      </c>
      <c r="H44" s="101">
        <v>156096</v>
      </c>
      <c r="I44" s="100">
        <v>40998</v>
      </c>
      <c r="J44" s="100">
        <v>6004</v>
      </c>
      <c r="K44" s="102">
        <v>9.8</v>
      </c>
      <c r="L44" s="102">
        <v>7.6</v>
      </c>
      <c r="M44" s="102">
        <v>3.2</v>
      </c>
      <c r="N44" s="100">
        <v>91</v>
      </c>
      <c r="O44" s="100">
        <v>80</v>
      </c>
      <c r="P44" s="100">
        <v>70</v>
      </c>
      <c r="Q44" s="99">
        <v>181</v>
      </c>
      <c r="R44" s="100">
        <v>626</v>
      </c>
      <c r="S44" s="100">
        <v>3976</v>
      </c>
      <c r="T44" s="100">
        <v>25</v>
      </c>
      <c r="U44" s="99">
        <v>8346</v>
      </c>
      <c r="V44" s="100">
        <v>251</v>
      </c>
      <c r="W44" s="100">
        <v>78438</v>
      </c>
      <c r="X44" s="100">
        <v>1609</v>
      </c>
      <c r="Y44" s="100">
        <v>26474.3</v>
      </c>
      <c r="Z44" s="86">
        <v>85.4</v>
      </c>
      <c r="AA44" s="100">
        <v>47614</v>
      </c>
      <c r="AB44" s="100">
        <v>301</v>
      </c>
      <c r="AC44" s="100">
        <v>148506</v>
      </c>
      <c r="AD44" s="99">
        <v>80279</v>
      </c>
      <c r="AE44" s="103">
        <v>6.3</v>
      </c>
      <c r="AF44" s="100">
        <v>10667.768</v>
      </c>
      <c r="AG44" s="100">
        <v>3005</v>
      </c>
      <c r="AH44" s="100">
        <v>1049148</v>
      </c>
      <c r="AI44" s="103">
        <v>98.2</v>
      </c>
      <c r="AJ44" s="103">
        <v>49.8</v>
      </c>
      <c r="AK44" s="100">
        <v>938.889</v>
      </c>
      <c r="AL44" s="100">
        <v>226.083</v>
      </c>
      <c r="AM44" s="100">
        <v>18311</v>
      </c>
      <c r="AN44" s="68" t="s">
        <v>155</v>
      </c>
    </row>
    <row r="45" spans="1:40" ht="13.5">
      <c r="A45" s="63" t="s">
        <v>156</v>
      </c>
      <c r="B45" s="98">
        <v>6110.08</v>
      </c>
      <c r="C45" s="99">
        <v>1556</v>
      </c>
      <c r="D45" s="99">
        <v>254.58635566146432</v>
      </c>
      <c r="E45" s="99">
        <v>563</v>
      </c>
      <c r="F45" s="100">
        <v>34308</v>
      </c>
      <c r="G45" s="100">
        <v>37184</v>
      </c>
      <c r="H45" s="101">
        <v>83194</v>
      </c>
      <c r="I45" s="100">
        <v>29688</v>
      </c>
      <c r="J45" s="100">
        <v>3160</v>
      </c>
      <c r="K45" s="102">
        <v>8.7</v>
      </c>
      <c r="L45" s="102">
        <v>9.1</v>
      </c>
      <c r="M45" s="102">
        <v>3.9</v>
      </c>
      <c r="N45" s="100">
        <v>62</v>
      </c>
      <c r="O45" s="100">
        <v>62</v>
      </c>
      <c r="P45" s="100">
        <v>58</v>
      </c>
      <c r="Q45" s="99">
        <v>169</v>
      </c>
      <c r="R45" s="100">
        <v>441</v>
      </c>
      <c r="S45" s="100">
        <v>6693</v>
      </c>
      <c r="T45" s="100">
        <v>88</v>
      </c>
      <c r="U45" s="99">
        <v>3020</v>
      </c>
      <c r="V45" s="100">
        <v>122</v>
      </c>
      <c r="W45" s="100">
        <v>48950</v>
      </c>
      <c r="X45" s="100">
        <v>946</v>
      </c>
      <c r="Y45" s="100">
        <v>15238.4</v>
      </c>
      <c r="Z45" s="86">
        <v>91.1</v>
      </c>
      <c r="AA45" s="100">
        <v>27156</v>
      </c>
      <c r="AB45" s="100">
        <v>139</v>
      </c>
      <c r="AC45" s="100">
        <v>42067</v>
      </c>
      <c r="AD45" s="99">
        <v>40719</v>
      </c>
      <c r="AE45" s="103">
        <v>7.8</v>
      </c>
      <c r="AF45" s="100">
        <v>5515.435</v>
      </c>
      <c r="AG45" s="100">
        <v>2720</v>
      </c>
      <c r="AH45" s="100">
        <v>780407</v>
      </c>
      <c r="AI45" s="103">
        <v>97.6</v>
      </c>
      <c r="AJ45" s="103">
        <v>39.8</v>
      </c>
      <c r="AK45" s="100">
        <v>516.942</v>
      </c>
      <c r="AL45" s="100">
        <v>131.727</v>
      </c>
      <c r="AM45" s="100">
        <v>8951</v>
      </c>
      <c r="AN45" s="68" t="s">
        <v>156</v>
      </c>
    </row>
    <row r="46" spans="1:40" ht="13.5">
      <c r="A46" s="63" t="s">
        <v>157</v>
      </c>
      <c r="B46" s="98">
        <v>4144.37</v>
      </c>
      <c r="C46" s="99">
        <v>832</v>
      </c>
      <c r="D46" s="99">
        <v>200.85730762456055</v>
      </c>
      <c r="E46" s="99">
        <v>274</v>
      </c>
      <c r="F46" s="100">
        <v>15045</v>
      </c>
      <c r="G46" s="100">
        <v>14887</v>
      </c>
      <c r="H46" s="101">
        <v>48786</v>
      </c>
      <c r="I46" s="100">
        <v>17408</v>
      </c>
      <c r="J46" s="100">
        <v>2070</v>
      </c>
      <c r="K46" s="102">
        <v>8.9</v>
      </c>
      <c r="L46" s="102">
        <v>9.1</v>
      </c>
      <c r="M46" s="102">
        <v>3.4</v>
      </c>
      <c r="N46" s="100">
        <v>45</v>
      </c>
      <c r="O46" s="100">
        <v>52</v>
      </c>
      <c r="P46" s="100">
        <v>37</v>
      </c>
      <c r="Q46" s="99">
        <v>81</v>
      </c>
      <c r="R46" s="100">
        <v>314</v>
      </c>
      <c r="S46" s="100">
        <v>2674</v>
      </c>
      <c r="T46" s="100">
        <v>28</v>
      </c>
      <c r="U46" s="99">
        <v>2595</v>
      </c>
      <c r="V46" s="100">
        <v>63</v>
      </c>
      <c r="W46" s="100">
        <v>14860</v>
      </c>
      <c r="X46" s="100">
        <v>542</v>
      </c>
      <c r="Y46" s="100">
        <v>14078.1</v>
      </c>
      <c r="Z46" s="86">
        <v>75.2</v>
      </c>
      <c r="AA46" s="100">
        <v>16074</v>
      </c>
      <c r="AB46" s="100">
        <v>72</v>
      </c>
      <c r="AC46" s="100">
        <v>20205</v>
      </c>
      <c r="AD46" s="99">
        <v>31155</v>
      </c>
      <c r="AE46" s="103">
        <v>11.3</v>
      </c>
      <c r="AF46" s="100">
        <v>2447.006</v>
      </c>
      <c r="AG46" s="100">
        <v>2641</v>
      </c>
      <c r="AH46" s="100">
        <v>558573</v>
      </c>
      <c r="AI46" s="103">
        <v>97.4</v>
      </c>
      <c r="AJ46" s="103">
        <v>47.3</v>
      </c>
      <c r="AK46" s="100">
        <v>228.305</v>
      </c>
      <c r="AL46" s="100">
        <v>52.58</v>
      </c>
      <c r="AM46" s="100">
        <v>5881</v>
      </c>
      <c r="AN46" s="68" t="s">
        <v>157</v>
      </c>
    </row>
    <row r="47" spans="1:40" ht="13.5">
      <c r="A47" s="63" t="s">
        <v>158</v>
      </c>
      <c r="B47" s="98">
        <v>1875.15</v>
      </c>
      <c r="C47" s="99">
        <v>1027</v>
      </c>
      <c r="D47" s="99">
        <v>547.6927179159001</v>
      </c>
      <c r="E47" s="99">
        <v>345</v>
      </c>
      <c r="F47" s="100">
        <v>25394</v>
      </c>
      <c r="G47" s="100">
        <v>25037</v>
      </c>
      <c r="H47" s="101">
        <v>61183</v>
      </c>
      <c r="I47" s="100">
        <v>18191</v>
      </c>
      <c r="J47" s="100">
        <v>2244</v>
      </c>
      <c r="K47" s="102">
        <v>9.1</v>
      </c>
      <c r="L47" s="102">
        <v>8.6</v>
      </c>
      <c r="M47" s="102">
        <v>3.2</v>
      </c>
      <c r="N47" s="100">
        <v>53</v>
      </c>
      <c r="O47" s="100">
        <v>57</v>
      </c>
      <c r="P47" s="100">
        <v>38</v>
      </c>
      <c r="Q47" s="99">
        <v>102</v>
      </c>
      <c r="R47" s="100">
        <v>89</v>
      </c>
      <c r="S47" s="100">
        <v>2700</v>
      </c>
      <c r="T47" s="100">
        <v>21</v>
      </c>
      <c r="U47" s="99">
        <v>3614</v>
      </c>
      <c r="V47" s="100">
        <v>88</v>
      </c>
      <c r="W47" s="100">
        <v>24007</v>
      </c>
      <c r="X47" s="100">
        <v>656</v>
      </c>
      <c r="Y47" s="100">
        <v>9372.6</v>
      </c>
      <c r="Z47" s="86">
        <v>92.2</v>
      </c>
      <c r="AA47" s="100">
        <v>19236</v>
      </c>
      <c r="AB47" s="100">
        <v>105</v>
      </c>
      <c r="AC47" s="100">
        <v>50259</v>
      </c>
      <c r="AD47" s="99">
        <v>36393</v>
      </c>
      <c r="AE47" s="103">
        <v>7.4</v>
      </c>
      <c r="AF47" s="100">
        <v>3589.084</v>
      </c>
      <c r="AG47" s="100">
        <v>2801</v>
      </c>
      <c r="AH47" s="100">
        <v>512134</v>
      </c>
      <c r="AI47" s="103">
        <v>96.8</v>
      </c>
      <c r="AJ47" s="103">
        <v>44.9</v>
      </c>
      <c r="AK47" s="100">
        <v>300.758</v>
      </c>
      <c r="AL47" s="100">
        <v>61.292</v>
      </c>
      <c r="AM47" s="100">
        <v>6815</v>
      </c>
      <c r="AN47" s="68" t="s">
        <v>158</v>
      </c>
    </row>
    <row r="48" spans="1:40" ht="13.5">
      <c r="A48" s="63" t="s">
        <v>159</v>
      </c>
      <c r="B48" s="98">
        <v>5675.23</v>
      </c>
      <c r="C48" s="99">
        <v>1507</v>
      </c>
      <c r="D48" s="99">
        <v>265.48703752975655</v>
      </c>
      <c r="E48" s="99">
        <v>541</v>
      </c>
      <c r="F48" s="100">
        <v>27115</v>
      </c>
      <c r="G48" s="100">
        <v>28867</v>
      </c>
      <c r="H48" s="101">
        <v>84704</v>
      </c>
      <c r="I48" s="100">
        <v>24629</v>
      </c>
      <c r="J48" s="100">
        <v>3094</v>
      </c>
      <c r="K48" s="102">
        <v>9.1</v>
      </c>
      <c r="L48" s="102">
        <v>8.9</v>
      </c>
      <c r="M48" s="102">
        <v>4.4</v>
      </c>
      <c r="N48" s="100">
        <v>67</v>
      </c>
      <c r="O48" s="100">
        <v>83</v>
      </c>
      <c r="P48" s="100">
        <v>68</v>
      </c>
      <c r="Q48" s="99">
        <v>107</v>
      </c>
      <c r="R48" s="100">
        <v>401</v>
      </c>
      <c r="S48" s="100">
        <v>8127</v>
      </c>
      <c r="T48" s="100">
        <v>104</v>
      </c>
      <c r="U48" s="99">
        <v>4338</v>
      </c>
      <c r="V48" s="100">
        <v>117</v>
      </c>
      <c r="W48" s="100">
        <v>36154</v>
      </c>
      <c r="X48" s="100">
        <v>879</v>
      </c>
      <c r="Y48" s="100">
        <v>16855.1</v>
      </c>
      <c r="Z48" s="86">
        <v>83.6</v>
      </c>
      <c r="AA48" s="100">
        <v>26905</v>
      </c>
      <c r="AB48" s="100">
        <v>133</v>
      </c>
      <c r="AC48" s="100">
        <v>45253</v>
      </c>
      <c r="AD48" s="99">
        <v>44665</v>
      </c>
      <c r="AE48" s="103">
        <v>7.8</v>
      </c>
      <c r="AF48" s="100">
        <v>4805.425</v>
      </c>
      <c r="AG48" s="94">
        <v>2558</v>
      </c>
      <c r="AH48" s="100">
        <v>693996</v>
      </c>
      <c r="AI48" s="103">
        <v>97.4</v>
      </c>
      <c r="AJ48" s="103">
        <v>46.2</v>
      </c>
      <c r="AK48" s="100">
        <v>456.315</v>
      </c>
      <c r="AL48" s="100">
        <v>105.885</v>
      </c>
      <c r="AM48" s="100">
        <v>10556</v>
      </c>
      <c r="AN48" s="68" t="s">
        <v>159</v>
      </c>
    </row>
    <row r="49" spans="1:40" ht="13.5">
      <c r="A49" s="63" t="s">
        <v>160</v>
      </c>
      <c r="B49" s="98">
        <v>7104.13</v>
      </c>
      <c r="C49" s="99">
        <v>817</v>
      </c>
      <c r="D49" s="99">
        <v>114.96186021370667</v>
      </c>
      <c r="E49" s="99">
        <v>303</v>
      </c>
      <c r="F49" s="100">
        <v>14099</v>
      </c>
      <c r="G49" s="100">
        <v>14769</v>
      </c>
      <c r="H49" s="101">
        <v>49034</v>
      </c>
      <c r="I49" s="100">
        <v>21646</v>
      </c>
      <c r="J49" s="100">
        <v>1951</v>
      </c>
      <c r="K49" s="102">
        <v>8.8</v>
      </c>
      <c r="L49" s="102">
        <v>9.7</v>
      </c>
      <c r="M49" s="102">
        <v>3.5</v>
      </c>
      <c r="N49" s="100">
        <v>38</v>
      </c>
      <c r="O49" s="100">
        <v>56</v>
      </c>
      <c r="P49" s="100">
        <v>34</v>
      </c>
      <c r="Q49" s="99">
        <v>51</v>
      </c>
      <c r="R49" s="100">
        <v>594</v>
      </c>
      <c r="S49" s="100">
        <v>4163</v>
      </c>
      <c r="T49" s="100">
        <v>115</v>
      </c>
      <c r="U49" s="99">
        <v>1852</v>
      </c>
      <c r="V49" s="100">
        <v>38</v>
      </c>
      <c r="W49" s="100">
        <v>6765</v>
      </c>
      <c r="X49" s="100">
        <v>510</v>
      </c>
      <c r="Y49" s="100">
        <v>12730.5</v>
      </c>
      <c r="Z49" s="86">
        <v>73.3</v>
      </c>
      <c r="AA49" s="100">
        <v>16083</v>
      </c>
      <c r="AB49" s="100">
        <v>74</v>
      </c>
      <c r="AC49" s="100">
        <v>19556</v>
      </c>
      <c r="AD49" s="99">
        <v>22713</v>
      </c>
      <c r="AE49" s="103">
        <v>15.3</v>
      </c>
      <c r="AF49" s="100">
        <v>2362.291</v>
      </c>
      <c r="AG49" s="100">
        <v>2440</v>
      </c>
      <c r="AH49" s="100">
        <v>611419</v>
      </c>
      <c r="AI49" s="103">
        <v>94.7</v>
      </c>
      <c r="AJ49" s="103">
        <v>36.4</v>
      </c>
      <c r="AK49" s="100">
        <v>237.886</v>
      </c>
      <c r="AL49" s="100">
        <v>68.809</v>
      </c>
      <c r="AM49" s="100">
        <v>5482</v>
      </c>
      <c r="AN49" s="68" t="s">
        <v>160</v>
      </c>
    </row>
    <row r="50" spans="1:40" ht="13.5">
      <c r="A50" s="63" t="s">
        <v>161</v>
      </c>
      <c r="B50" s="98">
        <v>4967.64</v>
      </c>
      <c r="C50" s="99">
        <v>4933</v>
      </c>
      <c r="D50" s="99">
        <v>993.1059819149535</v>
      </c>
      <c r="E50" s="99">
        <v>1774</v>
      </c>
      <c r="F50" s="100">
        <v>122581</v>
      </c>
      <c r="G50" s="100">
        <v>111045</v>
      </c>
      <c r="H50" s="101">
        <v>253276</v>
      </c>
      <c r="I50" s="100">
        <v>92144</v>
      </c>
      <c r="J50" s="100">
        <v>11609</v>
      </c>
      <c r="K50" s="102">
        <v>9.7</v>
      </c>
      <c r="L50" s="102">
        <v>7.3</v>
      </c>
      <c r="M50" s="102">
        <v>3.9</v>
      </c>
      <c r="N50" s="100">
        <v>89</v>
      </c>
      <c r="O50" s="100">
        <v>107</v>
      </c>
      <c r="P50" s="100">
        <v>100</v>
      </c>
      <c r="Q50" s="99">
        <v>269</v>
      </c>
      <c r="R50" s="100">
        <v>224</v>
      </c>
      <c r="S50" s="100">
        <v>4395</v>
      </c>
      <c r="T50" s="100">
        <v>62</v>
      </c>
      <c r="U50" s="99">
        <v>9111</v>
      </c>
      <c r="V50" s="100">
        <v>280</v>
      </c>
      <c r="W50" s="100">
        <v>80621</v>
      </c>
      <c r="X50" s="100">
        <v>2761</v>
      </c>
      <c r="Y50" s="100">
        <v>35008.9</v>
      </c>
      <c r="Z50" s="86">
        <v>80.3</v>
      </c>
      <c r="AA50" s="100">
        <v>80311</v>
      </c>
      <c r="AB50" s="100">
        <v>517</v>
      </c>
      <c r="AC50" s="100">
        <v>262697</v>
      </c>
      <c r="AD50" s="99">
        <v>141025</v>
      </c>
      <c r="AE50" s="103">
        <v>16.4</v>
      </c>
      <c r="AF50" s="100">
        <v>17730.406</v>
      </c>
      <c r="AG50" s="100">
        <v>2839</v>
      </c>
      <c r="AH50" s="100">
        <v>1463823</v>
      </c>
      <c r="AI50" s="103">
        <v>96.7</v>
      </c>
      <c r="AJ50" s="103">
        <v>42.5</v>
      </c>
      <c r="AK50" s="100">
        <v>1426.532</v>
      </c>
      <c r="AL50" s="100">
        <v>305.925</v>
      </c>
      <c r="AM50" s="100">
        <v>42179</v>
      </c>
      <c r="AN50" s="68" t="s">
        <v>161</v>
      </c>
    </row>
    <row r="51" spans="1:40" ht="13.5">
      <c r="A51" s="63" t="s">
        <v>162</v>
      </c>
      <c r="B51" s="98">
        <v>2438.99</v>
      </c>
      <c r="C51" s="99">
        <v>884</v>
      </c>
      <c r="D51" s="99">
        <v>362.5746723028795</v>
      </c>
      <c r="E51" s="99">
        <v>267</v>
      </c>
      <c r="F51" s="100">
        <v>20761</v>
      </c>
      <c r="G51" s="100">
        <v>21450</v>
      </c>
      <c r="H51" s="101">
        <v>46041</v>
      </c>
      <c r="I51" s="100">
        <v>15974</v>
      </c>
      <c r="J51" s="100">
        <v>1735</v>
      </c>
      <c r="K51" s="102">
        <v>10.1</v>
      </c>
      <c r="L51" s="102">
        <v>8.5</v>
      </c>
      <c r="M51" s="102">
        <v>4.9</v>
      </c>
      <c r="N51" s="100">
        <v>44</v>
      </c>
      <c r="O51" s="100">
        <v>58</v>
      </c>
      <c r="P51" s="100">
        <v>62</v>
      </c>
      <c r="Q51" s="99">
        <v>202</v>
      </c>
      <c r="R51" s="100">
        <v>108</v>
      </c>
      <c r="S51" s="100">
        <v>3305</v>
      </c>
      <c r="T51" s="100">
        <v>35</v>
      </c>
      <c r="U51" s="99">
        <v>2398</v>
      </c>
      <c r="V51" s="100">
        <v>71</v>
      </c>
      <c r="W51" s="100">
        <v>16576</v>
      </c>
      <c r="X51" s="100">
        <v>557</v>
      </c>
      <c r="Y51" s="100">
        <v>9682.1</v>
      </c>
      <c r="Z51" s="86">
        <v>92.6</v>
      </c>
      <c r="AA51" s="100">
        <v>15222</v>
      </c>
      <c r="AB51" s="100">
        <v>77</v>
      </c>
      <c r="AC51" s="100">
        <v>22121</v>
      </c>
      <c r="AD51" s="99">
        <v>18777</v>
      </c>
      <c r="AE51" s="103">
        <v>5.8</v>
      </c>
      <c r="AF51" s="100">
        <v>2709.201</v>
      </c>
      <c r="AG51" s="100">
        <v>2525</v>
      </c>
      <c r="AH51" s="100">
        <v>508224</v>
      </c>
      <c r="AI51" s="103">
        <v>97.3</v>
      </c>
      <c r="AJ51" s="103">
        <v>35.3</v>
      </c>
      <c r="AK51" s="100">
        <v>240.148</v>
      </c>
      <c r="AL51" s="100">
        <v>42.32</v>
      </c>
      <c r="AM51" s="100">
        <v>5228</v>
      </c>
      <c r="AN51" s="68" t="s">
        <v>162</v>
      </c>
    </row>
    <row r="52" spans="1:40" ht="13.5">
      <c r="A52" s="63" t="s">
        <v>163</v>
      </c>
      <c r="B52" s="98">
        <v>4090.66</v>
      </c>
      <c r="C52" s="99">
        <v>1545</v>
      </c>
      <c r="D52" s="99">
        <v>377.6735294549046</v>
      </c>
      <c r="E52" s="99">
        <v>528</v>
      </c>
      <c r="F52" s="100">
        <v>33044</v>
      </c>
      <c r="G52" s="100">
        <v>38501</v>
      </c>
      <c r="H52" s="101">
        <v>80040</v>
      </c>
      <c r="I52" s="100">
        <v>29966</v>
      </c>
      <c r="J52" s="100">
        <v>3486</v>
      </c>
      <c r="K52" s="102">
        <v>9.9</v>
      </c>
      <c r="L52" s="102">
        <v>8.4</v>
      </c>
      <c r="M52" s="102">
        <v>3.6</v>
      </c>
      <c r="N52" s="100">
        <v>48</v>
      </c>
      <c r="O52" s="100">
        <v>60</v>
      </c>
      <c r="P52" s="100">
        <v>58</v>
      </c>
      <c r="Q52" s="99">
        <v>88</v>
      </c>
      <c r="R52" s="100">
        <v>245</v>
      </c>
      <c r="S52" s="100">
        <v>14305</v>
      </c>
      <c r="T52" s="100">
        <v>505</v>
      </c>
      <c r="U52" s="99">
        <v>2947</v>
      </c>
      <c r="V52" s="100">
        <v>78</v>
      </c>
      <c r="W52" s="100">
        <v>17492</v>
      </c>
      <c r="X52" s="100">
        <v>797</v>
      </c>
      <c r="Y52" s="100">
        <v>17323.4</v>
      </c>
      <c r="Z52" s="86">
        <v>86.3</v>
      </c>
      <c r="AA52" s="100">
        <v>26784</v>
      </c>
      <c r="AB52" s="100">
        <v>134</v>
      </c>
      <c r="AC52" s="100">
        <v>37912</v>
      </c>
      <c r="AD52" s="99">
        <v>37874</v>
      </c>
      <c r="AE52" s="103">
        <v>10.8</v>
      </c>
      <c r="AF52" s="100">
        <v>4668.075</v>
      </c>
      <c r="AG52" s="100">
        <v>2491</v>
      </c>
      <c r="AH52" s="100">
        <v>786836</v>
      </c>
      <c r="AI52" s="103">
        <v>97.6</v>
      </c>
      <c r="AJ52" s="103">
        <v>36.4</v>
      </c>
      <c r="AK52" s="100">
        <v>464.56</v>
      </c>
      <c r="AL52" s="100">
        <v>81.725</v>
      </c>
      <c r="AM52" s="100">
        <v>7061</v>
      </c>
      <c r="AN52" s="68" t="s">
        <v>163</v>
      </c>
    </row>
    <row r="53" spans="1:40" ht="13.5">
      <c r="A53" s="63" t="s">
        <v>164</v>
      </c>
      <c r="B53" s="98">
        <v>7402.34</v>
      </c>
      <c r="C53" s="99">
        <v>1860</v>
      </c>
      <c r="D53" s="99">
        <v>251.24393097317875</v>
      </c>
      <c r="E53" s="99">
        <v>616</v>
      </c>
      <c r="F53" s="100">
        <v>38474</v>
      </c>
      <c r="G53" s="100">
        <v>38586</v>
      </c>
      <c r="H53" s="101">
        <v>91443</v>
      </c>
      <c r="I53" s="100">
        <v>37648</v>
      </c>
      <c r="J53" s="100">
        <v>4245</v>
      </c>
      <c r="K53" s="102">
        <v>9.7</v>
      </c>
      <c r="L53" s="102">
        <v>7.9</v>
      </c>
      <c r="M53" s="102">
        <v>4.8</v>
      </c>
      <c r="N53" s="100">
        <v>85</v>
      </c>
      <c r="O53" s="100">
        <v>124</v>
      </c>
      <c r="P53" s="100">
        <v>133</v>
      </c>
      <c r="Q53" s="99">
        <v>274</v>
      </c>
      <c r="R53" s="100">
        <v>474</v>
      </c>
      <c r="S53" s="100">
        <v>6434</v>
      </c>
      <c r="T53" s="100">
        <v>42</v>
      </c>
      <c r="U53" s="99">
        <v>3368</v>
      </c>
      <c r="V53" s="100">
        <v>110</v>
      </c>
      <c r="W53" s="100">
        <v>26590</v>
      </c>
      <c r="X53" s="100">
        <v>1113</v>
      </c>
      <c r="Y53" s="100">
        <v>24112.4</v>
      </c>
      <c r="Z53" s="86">
        <v>86.2</v>
      </c>
      <c r="AA53" s="100">
        <v>29814</v>
      </c>
      <c r="AB53" s="100">
        <v>161</v>
      </c>
      <c r="AC53" s="100">
        <v>49325</v>
      </c>
      <c r="AD53" s="99">
        <v>40025</v>
      </c>
      <c r="AE53" s="103">
        <v>7.5</v>
      </c>
      <c r="AF53" s="100">
        <v>5483.968</v>
      </c>
      <c r="AG53" s="100">
        <v>2525</v>
      </c>
      <c r="AH53" s="100">
        <v>864373</v>
      </c>
      <c r="AI53" s="103">
        <v>96.1</v>
      </c>
      <c r="AJ53" s="103">
        <v>33.4</v>
      </c>
      <c r="AK53" s="100">
        <v>537.91</v>
      </c>
      <c r="AL53" s="100">
        <v>103.386</v>
      </c>
      <c r="AM53" s="100">
        <v>11016</v>
      </c>
      <c r="AN53" s="68" t="s">
        <v>164</v>
      </c>
    </row>
    <row r="54" spans="1:40" ht="13.5">
      <c r="A54" s="69"/>
      <c r="B54" s="70"/>
      <c r="C54" s="107"/>
      <c r="D54" s="91"/>
      <c r="E54" s="91"/>
      <c r="F54" s="96"/>
      <c r="G54" s="95"/>
      <c r="H54" s="108"/>
      <c r="I54" s="95"/>
      <c r="J54" s="95"/>
      <c r="K54" s="104"/>
      <c r="L54" s="109"/>
      <c r="M54" s="104"/>
      <c r="N54" s="95"/>
      <c r="O54" s="95"/>
      <c r="P54" s="96"/>
      <c r="Q54" s="81"/>
      <c r="R54" s="95"/>
      <c r="S54" s="95"/>
      <c r="T54" s="95"/>
      <c r="U54" s="107" t="s">
        <v>165</v>
      </c>
      <c r="V54" s="95"/>
      <c r="W54" s="95"/>
      <c r="X54" s="95"/>
      <c r="Y54" s="96"/>
      <c r="Z54" s="86"/>
      <c r="AA54" s="95"/>
      <c r="AB54" s="95"/>
      <c r="AC54" s="95"/>
      <c r="AD54" s="107"/>
      <c r="AE54" s="97"/>
      <c r="AF54" s="96"/>
      <c r="AG54" s="95"/>
      <c r="AH54" s="96"/>
      <c r="AI54" s="77" t="s">
        <v>165</v>
      </c>
      <c r="AJ54" s="97"/>
      <c r="AK54" s="95"/>
      <c r="AL54" s="100" t="s">
        <v>166</v>
      </c>
      <c r="AM54" s="96"/>
      <c r="AN54" s="78"/>
    </row>
    <row r="55" spans="1:40" s="89" customFormat="1" ht="13.5">
      <c r="A55" s="79" t="s">
        <v>167</v>
      </c>
      <c r="B55" s="80">
        <v>6337.28</v>
      </c>
      <c r="C55" s="81">
        <v>1231</v>
      </c>
      <c r="D55" s="81">
        <v>194.2956599676833</v>
      </c>
      <c r="E55" s="81">
        <v>434</v>
      </c>
      <c r="F55" s="85">
        <v>26592</v>
      </c>
      <c r="G55" s="85">
        <v>28106</v>
      </c>
      <c r="H55" s="110">
        <v>66703</v>
      </c>
      <c r="I55" s="111">
        <v>21344</v>
      </c>
      <c r="J55" s="85">
        <v>2403</v>
      </c>
      <c r="K55" s="112">
        <v>9.2</v>
      </c>
      <c r="L55" s="112">
        <v>8.6</v>
      </c>
      <c r="M55" s="112">
        <v>2.7</v>
      </c>
      <c r="N55" s="85">
        <v>63</v>
      </c>
      <c r="O55" s="85">
        <v>68</v>
      </c>
      <c r="P55" s="85">
        <v>68</v>
      </c>
      <c r="Q55" s="81">
        <v>173</v>
      </c>
      <c r="R55" s="85">
        <v>457</v>
      </c>
      <c r="S55" s="85">
        <v>4582</v>
      </c>
      <c r="T55" s="85">
        <v>70</v>
      </c>
      <c r="U55" s="81">
        <v>2367</v>
      </c>
      <c r="V55" s="85">
        <v>78</v>
      </c>
      <c r="W55" s="85">
        <v>26794</v>
      </c>
      <c r="X55" s="85">
        <v>755</v>
      </c>
      <c r="Y55" s="85">
        <v>16569.5</v>
      </c>
      <c r="Z55" s="86">
        <v>88.4</v>
      </c>
      <c r="AA55" s="85">
        <v>21164</v>
      </c>
      <c r="AB55" s="85">
        <v>109</v>
      </c>
      <c r="AC55" s="85">
        <v>31052</v>
      </c>
      <c r="AD55" s="81">
        <v>27491</v>
      </c>
      <c r="AE55" s="87">
        <v>9.4</v>
      </c>
      <c r="AF55" s="85">
        <v>4233.932</v>
      </c>
      <c r="AG55" s="85">
        <v>2690</v>
      </c>
      <c r="AH55" s="85">
        <v>658106</v>
      </c>
      <c r="AI55" s="87">
        <v>97.8</v>
      </c>
      <c r="AJ55" s="87">
        <v>40.1</v>
      </c>
      <c r="AK55" s="85">
        <v>365.025</v>
      </c>
      <c r="AL55" s="85">
        <v>93.247</v>
      </c>
      <c r="AM55" s="85">
        <v>7047</v>
      </c>
      <c r="AN55" s="88" t="s">
        <v>167</v>
      </c>
    </row>
    <row r="56" spans="1:40" ht="13.5">
      <c r="A56" s="69"/>
      <c r="B56" s="70"/>
      <c r="C56" s="107"/>
      <c r="D56" s="91"/>
      <c r="E56" s="91"/>
      <c r="F56" s="95"/>
      <c r="G56" s="96" t="s">
        <v>165</v>
      </c>
      <c r="H56" s="108"/>
      <c r="I56" s="96"/>
      <c r="J56" s="95"/>
      <c r="K56" s="104"/>
      <c r="L56" s="109"/>
      <c r="M56" s="104"/>
      <c r="N56" s="95"/>
      <c r="O56" s="95"/>
      <c r="P56" s="95"/>
      <c r="Q56" s="81"/>
      <c r="R56" s="95"/>
      <c r="S56" s="95"/>
      <c r="T56" s="95"/>
      <c r="U56" s="107" t="s">
        <v>165</v>
      </c>
      <c r="V56" s="95"/>
      <c r="W56" s="95"/>
      <c r="X56" s="95"/>
      <c r="Y56" s="96" t="s">
        <v>165</v>
      </c>
      <c r="Z56" s="86"/>
      <c r="AA56" s="95"/>
      <c r="AB56" s="95"/>
      <c r="AC56" s="95"/>
      <c r="AD56" s="91"/>
      <c r="AE56" s="97"/>
      <c r="AF56" s="96"/>
      <c r="AG56" s="95"/>
      <c r="AH56" s="95"/>
      <c r="AI56" s="77" t="s">
        <v>165</v>
      </c>
      <c r="AJ56" s="97"/>
      <c r="AK56" s="95"/>
      <c r="AL56" s="100" t="s">
        <v>166</v>
      </c>
      <c r="AM56" s="96"/>
      <c r="AN56" s="78"/>
    </row>
    <row r="57" spans="1:40" ht="13.5" customHeight="1">
      <c r="A57" s="63" t="s">
        <v>168</v>
      </c>
      <c r="B57" s="98">
        <v>7733.66</v>
      </c>
      <c r="C57" s="99">
        <v>1176</v>
      </c>
      <c r="D57" s="99">
        <v>152.03913800192925</v>
      </c>
      <c r="E57" s="99">
        <v>420</v>
      </c>
      <c r="F57" s="100">
        <v>27747</v>
      </c>
      <c r="G57" s="100">
        <v>28535</v>
      </c>
      <c r="H57" s="101">
        <v>64002</v>
      </c>
      <c r="I57" s="100">
        <v>20730</v>
      </c>
      <c r="J57" s="100">
        <v>2105</v>
      </c>
      <c r="K57" s="102">
        <v>10</v>
      </c>
      <c r="L57" s="102">
        <v>7.9</v>
      </c>
      <c r="M57" s="102">
        <v>3.9</v>
      </c>
      <c r="N57" s="100">
        <v>62</v>
      </c>
      <c r="O57" s="100">
        <v>86</v>
      </c>
      <c r="P57" s="100">
        <v>74</v>
      </c>
      <c r="Q57" s="99">
        <v>145</v>
      </c>
      <c r="R57" s="100">
        <v>591</v>
      </c>
      <c r="S57" s="100">
        <v>2017</v>
      </c>
      <c r="T57" s="100">
        <v>126</v>
      </c>
      <c r="U57" s="99">
        <v>2362</v>
      </c>
      <c r="V57" s="100">
        <v>71</v>
      </c>
      <c r="W57" s="100">
        <v>13691</v>
      </c>
      <c r="X57" s="100">
        <v>789</v>
      </c>
      <c r="Y57" s="100">
        <v>18668.5</v>
      </c>
      <c r="Z57" s="86">
        <v>81.4</v>
      </c>
      <c r="AA57" s="100">
        <v>19677</v>
      </c>
      <c r="AB57" s="100">
        <v>101</v>
      </c>
      <c r="AC57" s="100">
        <v>30541</v>
      </c>
      <c r="AD57" s="99">
        <v>21286</v>
      </c>
      <c r="AE57" s="103">
        <v>8.5</v>
      </c>
      <c r="AF57" s="100">
        <v>3123.546</v>
      </c>
      <c r="AG57" s="100">
        <v>2320</v>
      </c>
      <c r="AH57" s="100">
        <v>636074</v>
      </c>
      <c r="AI57" s="103">
        <v>95.9</v>
      </c>
      <c r="AJ57" s="103">
        <v>33.2</v>
      </c>
      <c r="AK57" s="100">
        <v>348.001</v>
      </c>
      <c r="AL57" s="100">
        <v>95.648</v>
      </c>
      <c r="AM57" s="100">
        <v>4753</v>
      </c>
      <c r="AN57" s="68" t="s">
        <v>168</v>
      </c>
    </row>
    <row r="58" spans="1:40" ht="13.5" customHeight="1">
      <c r="A58" s="63" t="s">
        <v>169</v>
      </c>
      <c r="B58" s="98">
        <v>9185.99</v>
      </c>
      <c r="C58" s="99">
        <v>1794</v>
      </c>
      <c r="D58" s="99">
        <v>195.32178894163832</v>
      </c>
      <c r="E58" s="99">
        <v>687</v>
      </c>
      <c r="F58" s="100">
        <v>39261</v>
      </c>
      <c r="G58" s="100">
        <v>39475</v>
      </c>
      <c r="H58" s="101">
        <v>95466</v>
      </c>
      <c r="I58" s="100">
        <v>36559</v>
      </c>
      <c r="J58" s="100">
        <v>3502</v>
      </c>
      <c r="K58" s="102">
        <v>9.4</v>
      </c>
      <c r="L58" s="102">
        <v>9.2</v>
      </c>
      <c r="M58" s="102">
        <v>2.8</v>
      </c>
      <c r="N58" s="100">
        <v>108</v>
      </c>
      <c r="O58" s="100">
        <v>112</v>
      </c>
      <c r="P58" s="100">
        <v>136</v>
      </c>
      <c r="Q58" s="99">
        <v>161</v>
      </c>
      <c r="R58" s="100">
        <v>588</v>
      </c>
      <c r="S58" s="100">
        <v>6021</v>
      </c>
      <c r="T58" s="100">
        <v>130</v>
      </c>
      <c r="U58" s="99">
        <v>3195</v>
      </c>
      <c r="V58" s="100">
        <v>89</v>
      </c>
      <c r="W58" s="100">
        <v>17939</v>
      </c>
      <c r="X58" s="100">
        <v>1118</v>
      </c>
      <c r="Y58" s="100">
        <v>25715</v>
      </c>
      <c r="Z58" s="86">
        <v>83.7</v>
      </c>
      <c r="AA58" s="100">
        <v>30808</v>
      </c>
      <c r="AB58" s="100">
        <v>150</v>
      </c>
      <c r="AC58" s="100">
        <v>46893</v>
      </c>
      <c r="AD58" s="99">
        <v>28733</v>
      </c>
      <c r="AE58" s="103">
        <v>10.5</v>
      </c>
      <c r="AF58" s="100">
        <v>4915.952</v>
      </c>
      <c r="AG58" s="100">
        <v>2305</v>
      </c>
      <c r="AH58" s="100">
        <v>991691</v>
      </c>
      <c r="AI58" s="103">
        <v>96.4</v>
      </c>
      <c r="AJ58" s="103">
        <v>36.3</v>
      </c>
      <c r="AK58" s="100">
        <v>585.879</v>
      </c>
      <c r="AL58" s="100">
        <v>105</v>
      </c>
      <c r="AM58" s="100">
        <v>11401</v>
      </c>
      <c r="AN58" s="68" t="s">
        <v>169</v>
      </c>
    </row>
    <row r="59" spans="1:40" ht="13.5" customHeight="1">
      <c r="A59" s="113" t="s">
        <v>170</v>
      </c>
      <c r="B59" s="114">
        <v>2266.04</v>
      </c>
      <c r="C59" s="115">
        <v>1273</v>
      </c>
      <c r="D59" s="115">
        <v>561.96713208946</v>
      </c>
      <c r="E59" s="115">
        <v>403</v>
      </c>
      <c r="F59" s="115">
        <v>23214</v>
      </c>
      <c r="G59" s="115">
        <v>23249</v>
      </c>
      <c r="H59" s="116">
        <v>75688</v>
      </c>
      <c r="I59" s="115">
        <v>19582</v>
      </c>
      <c r="J59" s="115">
        <v>2060</v>
      </c>
      <c r="K59" s="117">
        <v>13.4</v>
      </c>
      <c r="L59" s="117">
        <v>5.5</v>
      </c>
      <c r="M59" s="117">
        <v>5.1</v>
      </c>
      <c r="N59" s="115">
        <v>31</v>
      </c>
      <c r="O59" s="115">
        <v>36</v>
      </c>
      <c r="P59" s="115">
        <v>45</v>
      </c>
      <c r="Q59" s="99">
        <v>4</v>
      </c>
      <c r="R59" s="115">
        <v>115</v>
      </c>
      <c r="S59" s="115">
        <v>3899</v>
      </c>
      <c r="T59" s="115">
        <v>23</v>
      </c>
      <c r="U59" s="115">
        <v>1463</v>
      </c>
      <c r="V59" s="115">
        <v>26</v>
      </c>
      <c r="W59" s="115">
        <v>5512</v>
      </c>
      <c r="X59" s="115">
        <v>733</v>
      </c>
      <c r="Y59" s="115">
        <v>7335.8</v>
      </c>
      <c r="Z59" s="118">
        <v>83.3</v>
      </c>
      <c r="AA59" s="115">
        <v>23309</v>
      </c>
      <c r="AB59" s="115">
        <v>104</v>
      </c>
      <c r="AC59" s="115">
        <v>24620</v>
      </c>
      <c r="AD59" s="115">
        <v>23759</v>
      </c>
      <c r="AE59" s="119">
        <v>12.9</v>
      </c>
      <c r="AF59" s="115">
        <v>3172.613</v>
      </c>
      <c r="AG59" s="115">
        <v>2118</v>
      </c>
      <c r="AH59" s="115">
        <v>632854</v>
      </c>
      <c r="AI59" s="119">
        <v>93.5</v>
      </c>
      <c r="AJ59" s="119">
        <v>26.2</v>
      </c>
      <c r="AK59" s="115">
        <v>295.874</v>
      </c>
      <c r="AL59" s="115">
        <v>35.823</v>
      </c>
      <c r="AM59" s="115">
        <v>2944</v>
      </c>
      <c r="AN59" s="120" t="s">
        <v>170</v>
      </c>
    </row>
    <row r="60" spans="1:40" s="26" customFormat="1" ht="13.5" customHeight="1">
      <c r="A60" s="141" t="s">
        <v>171</v>
      </c>
      <c r="B60" s="121" t="s">
        <v>172</v>
      </c>
      <c r="C60" s="133" t="s">
        <v>173</v>
      </c>
      <c r="D60" s="137"/>
      <c r="E60" s="134"/>
      <c r="F60" s="122" t="s">
        <v>174</v>
      </c>
      <c r="G60" s="123"/>
      <c r="H60" s="121" t="s">
        <v>175</v>
      </c>
      <c r="I60" s="122" t="s">
        <v>176</v>
      </c>
      <c r="J60" s="123"/>
      <c r="K60" s="133" t="s">
        <v>177</v>
      </c>
      <c r="L60" s="137"/>
      <c r="M60" s="134"/>
      <c r="N60" s="133" t="s">
        <v>178</v>
      </c>
      <c r="O60" s="137"/>
      <c r="P60" s="137"/>
      <c r="Q60" s="137"/>
      <c r="R60" s="137"/>
      <c r="S60" s="137"/>
      <c r="T60" s="134"/>
      <c r="U60" s="122" t="s">
        <v>179</v>
      </c>
      <c r="V60" s="124"/>
      <c r="W60" s="124"/>
      <c r="X60" s="121" t="s">
        <v>180</v>
      </c>
      <c r="Y60" s="133" t="s">
        <v>181</v>
      </c>
      <c r="Z60" s="134"/>
      <c r="AA60" s="133" t="s">
        <v>182</v>
      </c>
      <c r="AB60" s="137"/>
      <c r="AC60" s="137"/>
      <c r="AD60" s="125" t="s">
        <v>183</v>
      </c>
      <c r="AE60" s="126" t="s">
        <v>184</v>
      </c>
      <c r="AF60" s="133" t="s">
        <v>185</v>
      </c>
      <c r="AG60" s="134"/>
      <c r="AH60" s="139" t="s">
        <v>186</v>
      </c>
      <c r="AI60" s="143" t="s">
        <v>187</v>
      </c>
      <c r="AJ60" s="144"/>
      <c r="AK60" s="122" t="s">
        <v>188</v>
      </c>
      <c r="AL60" s="124"/>
      <c r="AM60" s="147" t="s">
        <v>189</v>
      </c>
      <c r="AN60" s="131" t="s">
        <v>171</v>
      </c>
    </row>
    <row r="61" spans="1:40" s="26" customFormat="1" ht="13.5" customHeight="1">
      <c r="A61" s="142"/>
      <c r="B61" s="127" t="s">
        <v>190</v>
      </c>
      <c r="C61" s="135"/>
      <c r="D61" s="138"/>
      <c r="E61" s="136"/>
      <c r="F61" s="53" t="s">
        <v>191</v>
      </c>
      <c r="G61" s="52"/>
      <c r="H61" s="127" t="s">
        <v>192</v>
      </c>
      <c r="I61" s="53" t="s">
        <v>193</v>
      </c>
      <c r="J61" s="52"/>
      <c r="K61" s="135"/>
      <c r="L61" s="138"/>
      <c r="M61" s="136"/>
      <c r="N61" s="135"/>
      <c r="O61" s="138"/>
      <c r="P61" s="138"/>
      <c r="Q61" s="138"/>
      <c r="R61" s="138"/>
      <c r="S61" s="138"/>
      <c r="T61" s="136"/>
      <c r="U61" s="53" t="s">
        <v>194</v>
      </c>
      <c r="V61" s="52"/>
      <c r="W61" s="52"/>
      <c r="X61" s="127" t="s">
        <v>195</v>
      </c>
      <c r="Y61" s="135"/>
      <c r="Z61" s="136"/>
      <c r="AA61" s="135"/>
      <c r="AB61" s="138"/>
      <c r="AC61" s="138"/>
      <c r="AD61" s="128" t="s">
        <v>196</v>
      </c>
      <c r="AE61" s="129" t="s">
        <v>197</v>
      </c>
      <c r="AF61" s="135"/>
      <c r="AG61" s="136"/>
      <c r="AH61" s="140"/>
      <c r="AI61" s="145"/>
      <c r="AJ61" s="146"/>
      <c r="AK61" s="53" t="s">
        <v>198</v>
      </c>
      <c r="AL61" s="52"/>
      <c r="AM61" s="148"/>
      <c r="AN61" s="132"/>
    </row>
    <row r="62" ht="13.5" customHeight="1">
      <c r="A62" s="130" t="s">
        <v>199</v>
      </c>
    </row>
  </sheetData>
  <mergeCells count="12">
    <mergeCell ref="AI60:AJ61"/>
    <mergeCell ref="AM60:AM61"/>
    <mergeCell ref="AN60:AN61"/>
    <mergeCell ref="A2:J2"/>
    <mergeCell ref="Y60:Z61"/>
    <mergeCell ref="AA60:AC61"/>
    <mergeCell ref="AF60:AG61"/>
    <mergeCell ref="AH60:AH61"/>
    <mergeCell ref="N60:T61"/>
    <mergeCell ref="A60:A61"/>
    <mergeCell ref="C60:E61"/>
    <mergeCell ref="K60:M61"/>
  </mergeCells>
  <printOptions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1999-03-08T06:54:45Z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