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5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<sst xmlns="http://schemas.openxmlformats.org/spreadsheetml/2006/main" count="72" uniqueCount="68">
  <si>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275.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</si>
  <si>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</si>
  <si>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</si>
  <si>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</si>
  <si>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</si>
  <si>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</si>
  <si>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</si>
  <si>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</si>
  <si>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</si>
  <si>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</si>
  <si>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</si>
  <si>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</si>
  <si>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</si>
  <si>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</si>
  <si>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</si>
  <si>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</si>
  <si>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</si>
  <si>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</si>
  <si>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平成６年　</t>
  </si>
  <si>
    <t>平成７年　</t>
  </si>
  <si>
    <t>平成８年　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</si>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</sst>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 applyProtection="1">
      <alignment horizontal="distributed"/>
      <protection/>
    </xf>
    <xf numFmtId="193" fontId="7" fillId="0" borderId="0" xfId="16" applyNumberFormat="1" applyFont="1" applyBorder="1" applyAlignment="1" applyProtection="1">
      <alignment horizontal="right"/>
      <protection/>
    </xf>
    <xf numFmtId="193" fontId="7" fillId="0" borderId="0" xfId="16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193" fontId="4" fillId="0" borderId="0" xfId="16" applyNumberFormat="1" applyFont="1" applyBorder="1" applyAlignment="1" applyProtection="1">
      <alignment horizontal="right"/>
      <protection/>
    </xf>
    <xf numFmtId="0" fontId="4" fillId="0" borderId="0" xfId="16" applyNumberFormat="1" applyFont="1" applyBorder="1" applyAlignment="1" applyProtection="1">
      <alignment/>
      <protection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4" fillId="0" borderId="1" xfId="16" applyNumberFormat="1" applyFont="1" applyBorder="1" applyAlignment="1" applyProtection="1">
      <alignment horizontal="right"/>
      <protection/>
    </xf>
    <xf numFmtId="0" fontId="4" fillId="0" borderId="1" xfId="16" applyNumberFormat="1" applyFont="1" applyBorder="1" applyAlignment="1" applyProtection="1">
      <alignment/>
      <protection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2.25390625" style="0" customWidth="1"/>
    <col min="3" max="3" width="11.375" style="0" customWidth="1"/>
    <col min="4" max="4" width="6.00390625" style="0" customWidth="1"/>
    <col min="5" max="5" width="10.50390625" style="0" customWidth="1"/>
    <col min="6" max="6" width="7.125" style="0" customWidth="1"/>
    <col min="7" max="8" width="11.375" style="0" customWidth="1"/>
    <col min="9" max="9" width="5.125" style="0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spans="1:13" ht="13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4.25" thickBot="1">
      <c r="A3" s="2"/>
      <c r="B3" s="3" t="s">
        <v>1</v>
      </c>
      <c r="C3" s="4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14.25" thickTop="1">
      <c r="A4" s="7"/>
      <c r="B4" s="7"/>
      <c r="C4" s="8" t="s">
        <v>2</v>
      </c>
      <c r="D4" s="9"/>
      <c r="E4" s="9"/>
      <c r="F4" s="9"/>
      <c r="G4" s="9"/>
      <c r="H4" s="10" t="s">
        <v>3</v>
      </c>
      <c r="I4" s="11"/>
      <c r="J4" s="11"/>
      <c r="K4" s="11"/>
      <c r="L4" s="12" t="s">
        <v>4</v>
      </c>
      <c r="M4" s="13"/>
    </row>
    <row r="5" spans="1:13" ht="13.5">
      <c r="A5" s="14"/>
      <c r="B5" s="15" t="s">
        <v>5</v>
      </c>
      <c r="C5" s="16" t="s">
        <v>6</v>
      </c>
      <c r="D5" s="17" t="s">
        <v>7</v>
      </c>
      <c r="E5" s="18"/>
      <c r="F5" s="17" t="s">
        <v>8</v>
      </c>
      <c r="G5" s="18"/>
      <c r="H5" s="16" t="s">
        <v>9</v>
      </c>
      <c r="I5" s="17" t="s">
        <v>10</v>
      </c>
      <c r="J5" s="18"/>
      <c r="K5" s="16" t="s">
        <v>11</v>
      </c>
      <c r="L5" s="17" t="s">
        <v>12</v>
      </c>
      <c r="M5" s="18"/>
    </row>
    <row r="6" spans="1:13" ht="13.5">
      <c r="A6" s="9"/>
      <c r="B6" s="19" t="s">
        <v>13</v>
      </c>
      <c r="C6" s="20"/>
      <c r="D6" s="21" t="s">
        <v>14</v>
      </c>
      <c r="E6" s="21" t="s">
        <v>15</v>
      </c>
      <c r="F6" s="21" t="s">
        <v>16</v>
      </c>
      <c r="G6" s="21" t="s">
        <v>15</v>
      </c>
      <c r="H6" s="20"/>
      <c r="I6" s="21" t="s">
        <v>14</v>
      </c>
      <c r="J6" s="8" t="s">
        <v>17</v>
      </c>
      <c r="K6" s="20"/>
      <c r="L6" s="21" t="s">
        <v>16</v>
      </c>
      <c r="M6" s="21" t="s">
        <v>15</v>
      </c>
    </row>
    <row r="7" spans="1:13" ht="13.5">
      <c r="A7" s="2"/>
      <c r="B7" s="22" t="s">
        <v>18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27374</v>
      </c>
      <c r="I7" s="23">
        <v>0</v>
      </c>
      <c r="J7" s="23">
        <v>0</v>
      </c>
      <c r="K7" s="23">
        <v>27374</v>
      </c>
      <c r="L7" s="23">
        <v>0</v>
      </c>
      <c r="M7" s="23">
        <v>0</v>
      </c>
    </row>
    <row r="8" spans="1:13" ht="13.5">
      <c r="A8" s="2"/>
      <c r="B8" s="22" t="s">
        <v>19</v>
      </c>
      <c r="C8" s="23">
        <v>4187251</v>
      </c>
      <c r="D8" s="23">
        <v>131.1</v>
      </c>
      <c r="E8" s="23">
        <v>2061851</v>
      </c>
      <c r="F8" s="23">
        <v>945</v>
      </c>
      <c r="G8" s="23">
        <v>2125400</v>
      </c>
      <c r="H8" s="23">
        <v>613982</v>
      </c>
      <c r="I8" s="23">
        <v>0</v>
      </c>
      <c r="J8" s="23">
        <v>0</v>
      </c>
      <c r="K8" s="23">
        <v>613982</v>
      </c>
      <c r="L8" s="23">
        <v>10</v>
      </c>
      <c r="M8" s="23">
        <v>287901</v>
      </c>
    </row>
    <row r="9" spans="1:13" ht="13.5">
      <c r="A9" s="2"/>
      <c r="B9" s="24"/>
      <c r="C9" s="25"/>
      <c r="D9" s="23"/>
      <c r="E9" s="25"/>
      <c r="F9" s="25"/>
      <c r="G9" s="25"/>
      <c r="H9" s="25"/>
      <c r="I9" s="23"/>
      <c r="J9" s="25"/>
      <c r="K9" s="25"/>
      <c r="L9" s="25"/>
      <c r="M9" s="25"/>
    </row>
    <row r="10" spans="1:13" s="30" customFormat="1" ht="13.5">
      <c r="A10" s="26"/>
      <c r="B10" s="27" t="s">
        <v>20</v>
      </c>
      <c r="C10" s="28">
        <f>E10+G10</f>
        <v>785138</v>
      </c>
      <c r="D10" s="28">
        <f>SUM(D12:D34)</f>
        <v>28.939999999999998</v>
      </c>
      <c r="E10" s="28">
        <f>SUM(E12:E34)</f>
        <v>301721</v>
      </c>
      <c r="F10" s="28">
        <f>SUM(F12:F34)</f>
        <v>215</v>
      </c>
      <c r="G10" s="28">
        <f>SUM(G12:G34)</f>
        <v>483417</v>
      </c>
      <c r="H10" s="29">
        <f>J10+K10</f>
        <v>197882</v>
      </c>
      <c r="I10" s="28">
        <v>0</v>
      </c>
      <c r="J10" s="28">
        <v>0</v>
      </c>
      <c r="K10" s="29">
        <f>SUM(K12:K34)</f>
        <v>197882</v>
      </c>
      <c r="L10" s="28">
        <f>SUM(L12:L34)</f>
        <v>6</v>
      </c>
      <c r="M10" s="28">
        <f>SUM(M12:M34)</f>
        <v>33587</v>
      </c>
    </row>
    <row r="11" spans="1:13" ht="13.5">
      <c r="A11" s="2"/>
      <c r="B11" s="24"/>
      <c r="C11" s="25"/>
      <c r="D11" s="23"/>
      <c r="E11" s="25"/>
      <c r="F11" s="25"/>
      <c r="G11" s="25"/>
      <c r="H11" s="25"/>
      <c r="I11" s="23"/>
      <c r="J11" s="25"/>
      <c r="K11" s="25"/>
      <c r="L11" s="25"/>
      <c r="M11" s="25"/>
    </row>
    <row r="12" spans="1:13" ht="13.5">
      <c r="A12" s="31" t="s">
        <v>21</v>
      </c>
      <c r="B12" s="22" t="s">
        <v>22</v>
      </c>
      <c r="C12" s="32">
        <f aca="true" t="shared" si="0" ref="C12:C34">E12+G12</f>
        <v>54424</v>
      </c>
      <c r="D12" s="33">
        <v>0.21</v>
      </c>
      <c r="E12" s="23">
        <v>1927</v>
      </c>
      <c r="F12" s="23">
        <v>17</v>
      </c>
      <c r="G12" s="32">
        <v>52497</v>
      </c>
      <c r="H12" s="23">
        <v>54424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ht="13.5">
      <c r="A13" s="31" t="s">
        <v>23</v>
      </c>
      <c r="B13" s="22" t="s">
        <v>24</v>
      </c>
      <c r="C13" s="32">
        <f t="shared" si="0"/>
        <v>0</v>
      </c>
      <c r="D13" s="23"/>
      <c r="E13" s="23"/>
      <c r="F13" s="23"/>
      <c r="G13" s="32"/>
      <c r="H13" s="23"/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13.5">
      <c r="A14" s="31" t="s">
        <v>25</v>
      </c>
      <c r="B14" s="22" t="s">
        <v>26</v>
      </c>
      <c r="C14" s="32">
        <f t="shared" si="0"/>
        <v>13334</v>
      </c>
      <c r="D14" s="33">
        <v>0.28</v>
      </c>
      <c r="E14" s="23">
        <v>1519</v>
      </c>
      <c r="F14" s="33">
        <v>6</v>
      </c>
      <c r="G14" s="32">
        <v>11815</v>
      </c>
      <c r="H14" s="23">
        <v>13334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13.5">
      <c r="A15" s="31" t="s">
        <v>27</v>
      </c>
      <c r="B15" s="22" t="s">
        <v>28</v>
      </c>
      <c r="C15" s="23">
        <f t="shared" si="0"/>
        <v>4170</v>
      </c>
      <c r="D15" s="33">
        <v>0.15</v>
      </c>
      <c r="E15" s="23">
        <v>1160</v>
      </c>
      <c r="F15" s="33">
        <v>3</v>
      </c>
      <c r="G15" s="32">
        <v>3010</v>
      </c>
      <c r="H15" s="23">
        <v>4170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13.5">
      <c r="A16" s="31" t="s">
        <v>29</v>
      </c>
      <c r="B16" s="22" t="s">
        <v>30</v>
      </c>
      <c r="C16" s="32">
        <f t="shared" si="0"/>
        <v>0</v>
      </c>
      <c r="D16" s="23"/>
      <c r="E16" s="23"/>
      <c r="F16" s="23"/>
      <c r="G16" s="32"/>
      <c r="H16" s="23"/>
      <c r="I16" s="23">
        <v>0</v>
      </c>
      <c r="J16" s="23">
        <v>0</v>
      </c>
      <c r="K16" s="23">
        <v>0</v>
      </c>
      <c r="L16" s="23">
        <v>1</v>
      </c>
      <c r="M16" s="23">
        <v>0</v>
      </c>
    </row>
    <row r="17" spans="1:13" ht="13.5">
      <c r="A17" s="31" t="s">
        <v>31</v>
      </c>
      <c r="B17" s="22" t="s">
        <v>32</v>
      </c>
      <c r="C17" s="32">
        <f t="shared" si="0"/>
        <v>26477</v>
      </c>
      <c r="D17" s="33">
        <v>0.18</v>
      </c>
      <c r="E17" s="23">
        <v>412</v>
      </c>
      <c r="F17" s="33">
        <v>5</v>
      </c>
      <c r="G17" s="32">
        <v>26065</v>
      </c>
      <c r="H17" s="23">
        <v>26477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3.5">
      <c r="A18" s="31" t="s">
        <v>33</v>
      </c>
      <c r="B18" s="22" t="s">
        <v>34</v>
      </c>
      <c r="C18" s="32">
        <f t="shared" si="0"/>
        <v>1307</v>
      </c>
      <c r="D18" s="23"/>
      <c r="E18" s="23"/>
      <c r="F18" s="33">
        <v>1</v>
      </c>
      <c r="G18" s="32">
        <v>1307</v>
      </c>
      <c r="H18" s="23">
        <v>1307</v>
      </c>
      <c r="I18" s="23">
        <v>0</v>
      </c>
      <c r="J18" s="23">
        <v>0</v>
      </c>
      <c r="K18" s="23">
        <v>4492</v>
      </c>
      <c r="L18" s="23">
        <v>1</v>
      </c>
      <c r="M18" s="23">
        <v>12444</v>
      </c>
    </row>
    <row r="19" spans="1:13" ht="13.5">
      <c r="A19" s="31" t="s">
        <v>35</v>
      </c>
      <c r="B19" s="22" t="s">
        <v>36</v>
      </c>
      <c r="C19" s="23">
        <f t="shared" si="0"/>
        <v>131753</v>
      </c>
      <c r="D19" s="33">
        <v>5.28</v>
      </c>
      <c r="E19" s="23">
        <v>79634</v>
      </c>
      <c r="F19" s="33">
        <v>19</v>
      </c>
      <c r="G19" s="32">
        <v>52119</v>
      </c>
      <c r="H19" s="23">
        <v>131753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13.5">
      <c r="A20" s="31" t="s">
        <v>37</v>
      </c>
      <c r="B20" s="22" t="s">
        <v>38</v>
      </c>
      <c r="C20" s="32">
        <f t="shared" si="0"/>
        <v>0</v>
      </c>
      <c r="D20" s="23"/>
      <c r="E20" s="23"/>
      <c r="F20" s="23"/>
      <c r="G20" s="32"/>
      <c r="H20" s="23"/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ht="13.5">
      <c r="A21" s="34" t="s">
        <v>39</v>
      </c>
      <c r="B21" s="22" t="s">
        <v>40</v>
      </c>
      <c r="C21" s="23">
        <f t="shared" si="0"/>
        <v>30695</v>
      </c>
      <c r="D21" s="33">
        <v>0.56</v>
      </c>
      <c r="E21" s="23">
        <v>7621</v>
      </c>
      <c r="F21" s="33">
        <v>10</v>
      </c>
      <c r="G21" s="23">
        <v>23074</v>
      </c>
      <c r="H21" s="23">
        <v>30695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ht="13.5">
      <c r="A22" s="34" t="s">
        <v>41</v>
      </c>
      <c r="B22" s="22" t="s">
        <v>42</v>
      </c>
      <c r="C22" s="32">
        <f t="shared" si="0"/>
        <v>6210</v>
      </c>
      <c r="D22" s="23"/>
      <c r="E22" s="23"/>
      <c r="F22" s="33">
        <v>4</v>
      </c>
      <c r="G22" s="32">
        <v>6210</v>
      </c>
      <c r="H22" s="23">
        <v>6210</v>
      </c>
      <c r="I22" s="33">
        <v>0.03</v>
      </c>
      <c r="J22" s="23">
        <v>6200</v>
      </c>
      <c r="K22" s="23">
        <v>0</v>
      </c>
      <c r="L22" s="23">
        <v>1</v>
      </c>
      <c r="M22" s="23">
        <v>4110</v>
      </c>
    </row>
    <row r="23" spans="1:13" ht="13.5">
      <c r="A23" s="34" t="s">
        <v>43</v>
      </c>
      <c r="B23" s="22" t="s">
        <v>44</v>
      </c>
      <c r="C23" s="23">
        <f t="shared" si="0"/>
        <v>5472</v>
      </c>
      <c r="D23" s="33">
        <v>0.31</v>
      </c>
      <c r="E23" s="23">
        <v>5472</v>
      </c>
      <c r="F23" s="23"/>
      <c r="G23" s="32"/>
      <c r="H23" s="23">
        <v>5472</v>
      </c>
      <c r="I23" s="23">
        <v>0</v>
      </c>
      <c r="J23" s="23">
        <v>0</v>
      </c>
      <c r="K23" s="23">
        <v>7109</v>
      </c>
      <c r="L23" s="23">
        <v>1</v>
      </c>
      <c r="M23" s="23">
        <v>2643</v>
      </c>
    </row>
    <row r="24" spans="1:13" ht="13.5">
      <c r="A24" s="34" t="s">
        <v>45</v>
      </c>
      <c r="B24" s="22" t="s">
        <v>46</v>
      </c>
      <c r="C24" s="32">
        <f t="shared" si="0"/>
        <v>16344</v>
      </c>
      <c r="D24" s="33">
        <v>0.06</v>
      </c>
      <c r="E24" s="23">
        <v>2804</v>
      </c>
      <c r="F24" s="33">
        <v>7</v>
      </c>
      <c r="G24" s="32">
        <v>13540</v>
      </c>
      <c r="H24" s="23">
        <v>16344</v>
      </c>
      <c r="I24" s="33">
        <v>0.01</v>
      </c>
      <c r="J24" s="23">
        <v>2000</v>
      </c>
      <c r="K24" s="23">
        <v>0</v>
      </c>
      <c r="L24" s="23">
        <v>2</v>
      </c>
      <c r="M24" s="23">
        <v>14390</v>
      </c>
    </row>
    <row r="25" spans="1:13" ht="13.5">
      <c r="A25" s="34" t="s">
        <v>47</v>
      </c>
      <c r="B25" s="22" t="s">
        <v>48</v>
      </c>
      <c r="C25" s="23">
        <f t="shared" si="0"/>
        <v>0</v>
      </c>
      <c r="D25" s="23"/>
      <c r="E25" s="23"/>
      <c r="F25" s="23"/>
      <c r="G25" s="32"/>
      <c r="H25" s="23"/>
      <c r="I25" s="23">
        <v>0</v>
      </c>
      <c r="J25" s="23">
        <v>0</v>
      </c>
      <c r="K25" s="23">
        <v>2630</v>
      </c>
      <c r="L25" s="23">
        <v>0</v>
      </c>
      <c r="M25" s="23">
        <v>0</v>
      </c>
    </row>
    <row r="26" spans="1:13" ht="13.5">
      <c r="A26" s="34" t="s">
        <v>49</v>
      </c>
      <c r="B26" s="22" t="s">
        <v>50</v>
      </c>
      <c r="C26" s="32">
        <f t="shared" si="0"/>
        <v>63777</v>
      </c>
      <c r="D26" s="33">
        <v>0.85</v>
      </c>
      <c r="E26" s="23">
        <v>7853</v>
      </c>
      <c r="F26" s="33">
        <v>14</v>
      </c>
      <c r="G26" s="32">
        <v>55924</v>
      </c>
      <c r="H26" s="23">
        <v>63777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ht="13.5">
      <c r="A27" s="34" t="s">
        <v>51</v>
      </c>
      <c r="B27" s="22" t="s">
        <v>52</v>
      </c>
      <c r="C27" s="23">
        <f t="shared" si="0"/>
        <v>0</v>
      </c>
      <c r="D27" s="23"/>
      <c r="E27" s="23"/>
      <c r="F27" s="23"/>
      <c r="G27" s="32"/>
      <c r="H27" s="23">
        <f>J27+K27</f>
        <v>3000</v>
      </c>
      <c r="I27" s="33">
        <v>0.01</v>
      </c>
      <c r="J27" s="23">
        <v>3000</v>
      </c>
      <c r="K27" s="23">
        <v>0</v>
      </c>
      <c r="L27" s="23">
        <v>0</v>
      </c>
      <c r="M27" s="23">
        <v>0</v>
      </c>
    </row>
    <row r="28" spans="1:13" ht="13.5">
      <c r="A28" s="34" t="s">
        <v>53</v>
      </c>
      <c r="B28" s="22" t="s">
        <v>54</v>
      </c>
      <c r="C28" s="32">
        <f t="shared" si="0"/>
        <v>4290</v>
      </c>
      <c r="D28" s="33">
        <v>0.14</v>
      </c>
      <c r="E28" s="23">
        <v>3714</v>
      </c>
      <c r="F28" s="33">
        <v>1</v>
      </c>
      <c r="G28" s="32">
        <v>576</v>
      </c>
      <c r="H28" s="23">
        <v>4290</v>
      </c>
      <c r="I28" s="33">
        <v>0.06</v>
      </c>
      <c r="J28" s="23">
        <v>3500</v>
      </c>
      <c r="K28" s="23">
        <v>114594</v>
      </c>
      <c r="L28" s="23">
        <v>0</v>
      </c>
      <c r="M28" s="23">
        <v>0</v>
      </c>
    </row>
    <row r="29" spans="1:13" ht="13.5">
      <c r="A29" s="34" t="s">
        <v>55</v>
      </c>
      <c r="B29" s="22" t="s">
        <v>56</v>
      </c>
      <c r="C29" s="23">
        <f t="shared" si="0"/>
        <v>149918</v>
      </c>
      <c r="D29" s="33">
        <v>7.89</v>
      </c>
      <c r="E29" s="23">
        <v>80004</v>
      </c>
      <c r="F29" s="33">
        <v>55</v>
      </c>
      <c r="G29" s="32">
        <v>69914</v>
      </c>
      <c r="H29" s="23">
        <v>149918</v>
      </c>
      <c r="I29" s="23">
        <v>0</v>
      </c>
      <c r="J29" s="23">
        <v>0</v>
      </c>
      <c r="K29" s="23">
        <v>33196</v>
      </c>
      <c r="L29" s="23">
        <v>0</v>
      </c>
      <c r="M29" s="23">
        <v>0</v>
      </c>
    </row>
    <row r="30" spans="1:13" ht="13.5">
      <c r="A30" s="34" t="s">
        <v>57</v>
      </c>
      <c r="B30" s="22" t="s">
        <v>58</v>
      </c>
      <c r="C30" s="23">
        <f t="shared" si="0"/>
        <v>196586</v>
      </c>
      <c r="D30" s="33">
        <v>11.44</v>
      </c>
      <c r="E30" s="23">
        <v>79346</v>
      </c>
      <c r="F30" s="33">
        <v>47</v>
      </c>
      <c r="G30" s="32">
        <v>117240</v>
      </c>
      <c r="H30" s="23">
        <v>196586</v>
      </c>
      <c r="I30" s="23">
        <v>0</v>
      </c>
      <c r="J30" s="23">
        <v>0</v>
      </c>
      <c r="K30" s="23">
        <v>3895</v>
      </c>
      <c r="L30" s="23">
        <v>0</v>
      </c>
      <c r="M30" s="23">
        <v>0</v>
      </c>
    </row>
    <row r="31" spans="1:13" ht="13.5">
      <c r="A31" s="34" t="s">
        <v>59</v>
      </c>
      <c r="B31" s="22" t="s">
        <v>60</v>
      </c>
      <c r="C31" s="23">
        <f t="shared" si="0"/>
        <v>38452</v>
      </c>
      <c r="D31" s="33">
        <v>0.65</v>
      </c>
      <c r="E31" s="23">
        <v>10620</v>
      </c>
      <c r="F31" s="33">
        <v>14</v>
      </c>
      <c r="G31" s="32">
        <v>27832</v>
      </c>
      <c r="H31" s="23">
        <v>38452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ht="13.5">
      <c r="A32" s="34" t="s">
        <v>61</v>
      </c>
      <c r="B32" s="22" t="s">
        <v>62</v>
      </c>
      <c r="C32" s="32">
        <f t="shared" si="0"/>
        <v>18295</v>
      </c>
      <c r="D32" s="33">
        <v>0.33</v>
      </c>
      <c r="E32" s="23">
        <v>8001</v>
      </c>
      <c r="F32" s="33">
        <v>4</v>
      </c>
      <c r="G32" s="23">
        <v>10294</v>
      </c>
      <c r="H32" s="23">
        <v>18295</v>
      </c>
      <c r="I32" s="23">
        <v>0</v>
      </c>
      <c r="J32" s="23">
        <v>0</v>
      </c>
      <c r="K32" s="23">
        <v>24155</v>
      </c>
      <c r="L32" s="23">
        <v>0</v>
      </c>
      <c r="M32" s="23">
        <v>0</v>
      </c>
    </row>
    <row r="33" spans="1:13" ht="13.5">
      <c r="A33" s="34" t="s">
        <v>63</v>
      </c>
      <c r="B33" s="22" t="s">
        <v>64</v>
      </c>
      <c r="C33" s="32">
        <f t="shared" si="0"/>
        <v>20468</v>
      </c>
      <c r="D33" s="33">
        <v>0.43</v>
      </c>
      <c r="E33" s="23">
        <v>10196</v>
      </c>
      <c r="F33" s="33">
        <v>6</v>
      </c>
      <c r="G33" s="32">
        <v>10272</v>
      </c>
      <c r="H33" s="23">
        <v>20468</v>
      </c>
      <c r="I33" s="23">
        <v>0</v>
      </c>
      <c r="J33" s="23">
        <v>0</v>
      </c>
      <c r="K33" s="23">
        <v>6538</v>
      </c>
      <c r="L33" s="23">
        <v>0</v>
      </c>
      <c r="M33" s="23">
        <v>0</v>
      </c>
    </row>
    <row r="34" spans="1:13" ht="13.5">
      <c r="A34" s="35" t="s">
        <v>65</v>
      </c>
      <c r="B34" s="36" t="s">
        <v>66</v>
      </c>
      <c r="C34" s="37">
        <f t="shared" si="0"/>
        <v>3166</v>
      </c>
      <c r="D34" s="38">
        <v>0.18</v>
      </c>
      <c r="E34" s="39">
        <v>1438</v>
      </c>
      <c r="F34" s="38">
        <v>2</v>
      </c>
      <c r="G34" s="39">
        <v>1728</v>
      </c>
      <c r="H34" s="39">
        <v>3166</v>
      </c>
      <c r="I34" s="38">
        <v>0.03</v>
      </c>
      <c r="J34" s="39">
        <v>6700</v>
      </c>
      <c r="K34" s="39">
        <v>1273</v>
      </c>
      <c r="L34" s="39">
        <v>0</v>
      </c>
      <c r="M34" s="39">
        <v>0</v>
      </c>
    </row>
    <row r="35" spans="1:13" ht="13.5">
      <c r="A35" s="2"/>
      <c r="B35" s="40" t="s">
        <v>67</v>
      </c>
      <c r="C35" s="2"/>
      <c r="D35" s="41"/>
      <c r="E35" s="2"/>
      <c r="F35" s="2"/>
      <c r="G35" s="42"/>
      <c r="H35" s="41"/>
      <c r="I35" s="2"/>
      <c r="J35" s="42"/>
      <c r="K35" s="43"/>
      <c r="L35" s="44"/>
      <c r="M35" s="43"/>
    </row>
  </sheetData>
  <mergeCells count="1">
    <mergeCell ref="A2:M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1999-03-08T06:49:03Z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