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<sst xmlns="http://schemas.openxmlformats.org/spreadsheetml/2006/main" count="89" uniqueCount="85">
  <si>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23. 観        光</t>
  </si>
  <si>
    <t>271. 市町村別観光客数および消費額</t>
  </si>
  <si>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</si>
  <si>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</si>
  <si>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</si>
  <si>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</si>
  <si>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</si>
  <si>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</si>
  <si>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平成５年</t>
  </si>
  <si>
    <t>南海部郡</t>
  </si>
  <si>
    <t>平成６年　</t>
  </si>
  <si>
    <t>上浦町</t>
  </si>
  <si>
    <t>平成７年　</t>
  </si>
  <si>
    <t>弥生町</t>
  </si>
  <si>
    <t>本匠村</t>
  </si>
  <si>
    <t>平成８年　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</si>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</sst>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0" xfId="0" applyFont="1" applyAlignment="1" applyProtection="1">
      <alignment horizontal="distributed"/>
      <protection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 applyProtection="1">
      <alignment horizontal="distributed"/>
      <protection/>
    </xf>
    <xf numFmtId="0" fontId="6" fillId="0" borderId="5" xfId="0" applyFont="1" applyBorder="1" applyAlignment="1" applyProtection="1">
      <alignment horizontal="distributed"/>
      <protection/>
    </xf>
    <xf numFmtId="0" fontId="6" fillId="0" borderId="6" xfId="0" applyFont="1" applyBorder="1" applyAlignment="1" applyProtection="1">
      <alignment horizontal="distributed"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distributed"/>
      <protection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distributed"/>
      <protection/>
    </xf>
    <xf numFmtId="0" fontId="4" fillId="0" borderId="7" xfId="0" applyFont="1" applyBorder="1" applyAlignment="1" quotePrefix="1">
      <alignment horizontal="distributed"/>
    </xf>
    <xf numFmtId="0" fontId="7" fillId="0" borderId="0" xfId="0" applyFont="1" applyBorder="1" applyAlignment="1" quotePrefix="1">
      <alignment horizontal="distributed"/>
    </xf>
    <xf numFmtId="41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distributed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" width="11.875" style="0" customWidth="1"/>
    <col min="4" max="4" width="13.00390625" style="0" customWidth="1"/>
    <col min="5" max="6" width="11.875" style="0" customWidth="1"/>
    <col min="7" max="7" width="10.875" style="0" customWidth="1"/>
    <col min="8" max="8" width="11.875" style="0" customWidth="1"/>
  </cols>
  <sheetData>
    <row r="1" spans="1:8" ht="21">
      <c r="A1" s="36" t="s">
        <v>0</v>
      </c>
      <c r="B1" s="1"/>
      <c r="C1" s="1"/>
      <c r="D1" s="2"/>
      <c r="E1" s="1"/>
      <c r="F1" s="1"/>
      <c r="G1" s="1"/>
      <c r="H1" s="1"/>
    </row>
    <row r="2" spans="1:8" ht="17.25">
      <c r="A2" s="35" t="s">
        <v>1</v>
      </c>
      <c r="B2" s="1"/>
      <c r="C2" s="1"/>
      <c r="D2" s="2"/>
      <c r="E2" s="2"/>
      <c r="F2" s="2"/>
      <c r="G2" s="1"/>
      <c r="H2" s="1"/>
    </row>
    <row r="3" spans="1:8" ht="14.25" thickBot="1">
      <c r="A3" s="3" t="s">
        <v>2</v>
      </c>
      <c r="B3" s="4"/>
      <c r="C3" s="4"/>
      <c r="D3" s="4"/>
      <c r="E3" s="4"/>
      <c r="F3" s="4"/>
      <c r="G3" s="4"/>
      <c r="H3" s="4"/>
    </row>
    <row r="4" spans="1:8" ht="14.25" thickTop="1">
      <c r="A4" s="5" t="s">
        <v>3</v>
      </c>
      <c r="B4" s="6"/>
      <c r="C4" s="6"/>
      <c r="D4" s="6"/>
      <c r="E4" s="7"/>
      <c r="F4" s="6"/>
      <c r="G4" s="6"/>
      <c r="H4" s="6"/>
    </row>
    <row r="5" spans="1:8" ht="13.5">
      <c r="A5" s="8" t="s">
        <v>4</v>
      </c>
      <c r="B5" s="9" t="s">
        <v>5</v>
      </c>
      <c r="C5" s="9" t="s">
        <v>6</v>
      </c>
      <c r="D5" s="9" t="s">
        <v>7</v>
      </c>
      <c r="E5" s="10" t="s">
        <v>4</v>
      </c>
      <c r="F5" s="9" t="s">
        <v>5</v>
      </c>
      <c r="G5" s="9" t="s">
        <v>6</v>
      </c>
      <c r="H5" s="9" t="s">
        <v>7</v>
      </c>
    </row>
    <row r="6" spans="1:8" ht="13.5">
      <c r="A6" s="11"/>
      <c r="B6" s="12"/>
      <c r="C6" s="11"/>
      <c r="D6" s="13"/>
      <c r="E6" s="14"/>
      <c r="F6" s="12"/>
      <c r="G6" s="11"/>
      <c r="H6" s="11"/>
    </row>
    <row r="7" spans="1:8" ht="13.5">
      <c r="A7" s="15" t="s">
        <v>8</v>
      </c>
      <c r="B7" s="16">
        <v>45204436</v>
      </c>
      <c r="C7" s="17">
        <v>8078510</v>
      </c>
      <c r="D7" s="18">
        <v>247745604</v>
      </c>
      <c r="E7" s="19" t="s">
        <v>9</v>
      </c>
      <c r="F7" s="20">
        <v>1330613</v>
      </c>
      <c r="G7" s="21">
        <v>96121</v>
      </c>
      <c r="H7" s="21">
        <v>1582693</v>
      </c>
    </row>
    <row r="8" spans="1:8" ht="13.5">
      <c r="A8" s="15" t="s">
        <v>10</v>
      </c>
      <c r="B8" s="16">
        <v>46804088</v>
      </c>
      <c r="C8" s="17">
        <v>8104411</v>
      </c>
      <c r="D8" s="18">
        <v>251195834</v>
      </c>
      <c r="E8" s="22" t="s">
        <v>11</v>
      </c>
      <c r="F8" s="16">
        <v>79330</v>
      </c>
      <c r="G8" s="17">
        <v>4747</v>
      </c>
      <c r="H8" s="17">
        <v>55500</v>
      </c>
    </row>
    <row r="9" spans="1:8" ht="13.5">
      <c r="A9" s="23" t="s">
        <v>12</v>
      </c>
      <c r="B9" s="16">
        <v>47679662</v>
      </c>
      <c r="C9" s="17">
        <v>8240009</v>
      </c>
      <c r="D9" s="18">
        <v>254623564</v>
      </c>
      <c r="E9" s="22" t="s">
        <v>13</v>
      </c>
      <c r="F9" s="16">
        <v>264680</v>
      </c>
      <c r="G9" s="17">
        <v>740</v>
      </c>
      <c r="H9" s="17">
        <v>139404</v>
      </c>
    </row>
    <row r="10" spans="1:8" ht="13.5">
      <c r="A10" s="15"/>
      <c r="B10" s="16"/>
      <c r="C10" s="17"/>
      <c r="D10" s="18"/>
      <c r="E10" s="22" t="s">
        <v>14</v>
      </c>
      <c r="F10" s="16">
        <v>43576</v>
      </c>
      <c r="G10" s="17">
        <v>4689</v>
      </c>
      <c r="H10" s="17">
        <v>32840</v>
      </c>
    </row>
    <row r="11" spans="1:8" ht="13.5">
      <c r="A11" s="24" t="s">
        <v>15</v>
      </c>
      <c r="B11" s="20">
        <f>SUM(B13:B14)</f>
        <v>48311125</v>
      </c>
      <c r="C11" s="25">
        <f>SUM(C13:C14)</f>
        <v>8307801</v>
      </c>
      <c r="D11" s="25">
        <f>SUM(D13:D14)</f>
        <v>263092515</v>
      </c>
      <c r="E11" s="22" t="s">
        <v>16</v>
      </c>
      <c r="F11" s="16">
        <v>288233</v>
      </c>
      <c r="G11" s="17">
        <v>5428</v>
      </c>
      <c r="H11" s="17">
        <v>199226</v>
      </c>
    </row>
    <row r="12" spans="1:8" ht="13.5">
      <c r="A12" s="26"/>
      <c r="B12" s="20"/>
      <c r="C12" s="21"/>
      <c r="D12" s="25"/>
      <c r="E12" s="22" t="s">
        <v>17</v>
      </c>
      <c r="F12" s="16">
        <v>160137</v>
      </c>
      <c r="G12" s="17">
        <v>6829</v>
      </c>
      <c r="H12" s="17">
        <v>171295</v>
      </c>
    </row>
    <row r="13" spans="1:8" ht="13.5">
      <c r="A13" s="27" t="s">
        <v>18</v>
      </c>
      <c r="B13" s="20">
        <f>SUM(B16:B26)</f>
        <v>22533802</v>
      </c>
      <c r="C13" s="21">
        <f>SUM(C16:C26)</f>
        <v>5563588</v>
      </c>
      <c r="D13" s="25">
        <f>SUM(D16:D26)</f>
        <v>202660304</v>
      </c>
      <c r="E13" s="22" t="s">
        <v>19</v>
      </c>
      <c r="F13" s="16">
        <v>142877</v>
      </c>
      <c r="G13" s="17">
        <v>9697</v>
      </c>
      <c r="H13" s="17">
        <v>331034</v>
      </c>
    </row>
    <row r="14" spans="1:8" ht="13.5">
      <c r="A14" s="27" t="s">
        <v>20</v>
      </c>
      <c r="B14" s="20">
        <f>B27+B31+B37+B40+B45+F7+F16+F25+F29+F32+F38+F43</f>
        <v>25777323</v>
      </c>
      <c r="C14" s="21">
        <f>C27+C31+C37+C40+C45+G7+G16+G25+G29+G32+G38+G43</f>
        <v>2744213</v>
      </c>
      <c r="D14" s="25">
        <f>D27+D31+D37+D40+D45+H7+H16+H25+H29+H32+H38+H43</f>
        <v>60432211</v>
      </c>
      <c r="E14" s="22" t="s">
        <v>21</v>
      </c>
      <c r="F14" s="16">
        <v>60095</v>
      </c>
      <c r="G14" s="17">
        <v>2006</v>
      </c>
      <c r="H14" s="17">
        <v>42484</v>
      </c>
    </row>
    <row r="15" spans="1:8" ht="13.5">
      <c r="A15" s="28"/>
      <c r="B15" s="16"/>
      <c r="C15" s="17"/>
      <c r="D15" s="18"/>
      <c r="E15" s="22" t="s">
        <v>22</v>
      </c>
      <c r="F15" s="16">
        <v>291685</v>
      </c>
      <c r="G15" s="17">
        <v>61985</v>
      </c>
      <c r="H15" s="17">
        <v>610910</v>
      </c>
    </row>
    <row r="16" spans="1:8" ht="13.5">
      <c r="A16" s="29" t="s">
        <v>23</v>
      </c>
      <c r="B16" s="16">
        <v>2686815</v>
      </c>
      <c r="C16" s="17">
        <v>705246</v>
      </c>
      <c r="D16" s="18">
        <v>30011496</v>
      </c>
      <c r="E16" s="19" t="s">
        <v>24</v>
      </c>
      <c r="F16" s="20">
        <v>1354452</v>
      </c>
      <c r="G16" s="21">
        <v>26072</v>
      </c>
      <c r="H16" s="21">
        <v>1487713</v>
      </c>
    </row>
    <row r="17" spans="1:8" ht="13.5">
      <c r="A17" s="29" t="s">
        <v>25</v>
      </c>
      <c r="B17" s="16">
        <v>11558688</v>
      </c>
      <c r="C17" s="17">
        <v>4173869</v>
      </c>
      <c r="D17" s="18">
        <v>147289772</v>
      </c>
      <c r="E17" s="22" t="s">
        <v>26</v>
      </c>
      <c r="F17" s="16">
        <v>142382</v>
      </c>
      <c r="G17" s="17">
        <v>2600</v>
      </c>
      <c r="H17" s="17">
        <v>214818</v>
      </c>
    </row>
    <row r="18" spans="1:8" ht="13.5">
      <c r="A18" s="29" t="s">
        <v>27</v>
      </c>
      <c r="B18" s="16">
        <v>594259</v>
      </c>
      <c r="C18" s="17">
        <v>100109</v>
      </c>
      <c r="D18" s="18">
        <v>1097179</v>
      </c>
      <c r="E18" s="22" t="s">
        <v>28</v>
      </c>
      <c r="F18" s="16">
        <v>312800</v>
      </c>
      <c r="G18" s="17">
        <v>10900</v>
      </c>
      <c r="H18" s="17">
        <v>829500</v>
      </c>
    </row>
    <row r="19" spans="1:8" ht="13.5">
      <c r="A19" s="29" t="s">
        <v>29</v>
      </c>
      <c r="B19" s="16">
        <v>2455280</v>
      </c>
      <c r="C19" s="17">
        <v>278749</v>
      </c>
      <c r="D19" s="18">
        <v>11606035</v>
      </c>
      <c r="E19" s="22" t="s">
        <v>30</v>
      </c>
      <c r="F19" s="16">
        <v>82973</v>
      </c>
      <c r="G19" s="17">
        <v>7988</v>
      </c>
      <c r="H19" s="17">
        <v>90607</v>
      </c>
    </row>
    <row r="20" spans="1:8" ht="13.5">
      <c r="A20" s="29" t="s">
        <v>31</v>
      </c>
      <c r="B20" s="16">
        <v>496300</v>
      </c>
      <c r="C20" s="17">
        <v>50310</v>
      </c>
      <c r="D20" s="18">
        <v>1674096</v>
      </c>
      <c r="E20" s="22" t="s">
        <v>32</v>
      </c>
      <c r="F20" s="16">
        <v>405005</v>
      </c>
      <c r="G20" s="17">
        <v>2145</v>
      </c>
      <c r="H20" s="17">
        <v>155614</v>
      </c>
    </row>
    <row r="21" spans="1:8" ht="13.5">
      <c r="A21" s="29" t="s">
        <v>33</v>
      </c>
      <c r="B21" s="16">
        <v>515450</v>
      </c>
      <c r="C21" s="17">
        <v>44890</v>
      </c>
      <c r="D21" s="18">
        <v>1926882</v>
      </c>
      <c r="E21" s="22" t="s">
        <v>34</v>
      </c>
      <c r="F21" s="16">
        <v>181524</v>
      </c>
      <c r="G21" s="17">
        <v>53</v>
      </c>
      <c r="H21" s="17">
        <v>93431</v>
      </c>
    </row>
    <row r="22" spans="1:8" ht="13.5">
      <c r="A22" s="29" t="s">
        <v>35</v>
      </c>
      <c r="B22" s="16">
        <v>74377</v>
      </c>
      <c r="C22" s="17">
        <v>2877</v>
      </c>
      <c r="D22" s="18">
        <v>81198</v>
      </c>
      <c r="E22" s="22" t="s">
        <v>36</v>
      </c>
      <c r="F22" s="16">
        <v>75096</v>
      </c>
      <c r="G22" s="17">
        <v>926</v>
      </c>
      <c r="H22" s="17">
        <v>44843</v>
      </c>
    </row>
    <row r="23" spans="1:8" ht="13.5">
      <c r="A23" s="29" t="s">
        <v>37</v>
      </c>
      <c r="B23" s="16">
        <v>735183</v>
      </c>
      <c r="C23" s="17">
        <v>21273</v>
      </c>
      <c r="D23" s="18">
        <v>2129475</v>
      </c>
      <c r="E23" s="22" t="s">
        <v>38</v>
      </c>
      <c r="F23" s="16">
        <v>60082</v>
      </c>
      <c r="G23" s="17">
        <v>0</v>
      </c>
      <c r="H23" s="17">
        <v>46000</v>
      </c>
    </row>
    <row r="24" spans="1:8" ht="13.5">
      <c r="A24" s="29" t="s">
        <v>39</v>
      </c>
      <c r="B24" s="16">
        <v>738951</v>
      </c>
      <c r="C24" s="17">
        <v>13702</v>
      </c>
      <c r="D24" s="18">
        <v>1022045</v>
      </c>
      <c r="E24" s="22" t="s">
        <v>40</v>
      </c>
      <c r="F24" s="16">
        <v>94590</v>
      </c>
      <c r="G24" s="17">
        <v>1460</v>
      </c>
      <c r="H24" s="17">
        <v>12900</v>
      </c>
    </row>
    <row r="25" spans="1:8" ht="13.5">
      <c r="A25" s="29" t="s">
        <v>41</v>
      </c>
      <c r="B25" s="16">
        <v>365329</v>
      </c>
      <c r="C25" s="17">
        <v>109072</v>
      </c>
      <c r="D25" s="18">
        <v>1707325</v>
      </c>
      <c r="E25" s="19" t="s">
        <v>42</v>
      </c>
      <c r="F25" s="20">
        <v>1955622</v>
      </c>
      <c r="G25" s="21">
        <v>335712</v>
      </c>
      <c r="H25" s="21">
        <v>3633945</v>
      </c>
    </row>
    <row r="26" spans="1:8" ht="13.5">
      <c r="A26" s="29" t="s">
        <v>43</v>
      </c>
      <c r="B26" s="16">
        <v>2313170</v>
      </c>
      <c r="C26" s="17">
        <v>63491</v>
      </c>
      <c r="D26" s="18">
        <v>4114801</v>
      </c>
      <c r="E26" s="22" t="s">
        <v>44</v>
      </c>
      <c r="F26" s="16">
        <v>84450</v>
      </c>
      <c r="G26" s="17">
        <v>5350</v>
      </c>
      <c r="H26" s="17">
        <v>42226</v>
      </c>
    </row>
    <row r="27" spans="1:8" ht="13.5">
      <c r="A27" s="27" t="s">
        <v>45</v>
      </c>
      <c r="B27" s="20">
        <v>239703</v>
      </c>
      <c r="C27" s="21">
        <v>20747</v>
      </c>
      <c r="D27" s="25">
        <v>175026</v>
      </c>
      <c r="E27" s="22" t="s">
        <v>46</v>
      </c>
      <c r="F27" s="16">
        <v>1561420</v>
      </c>
      <c r="G27" s="17">
        <v>199781</v>
      </c>
      <c r="H27" s="17">
        <v>2084589</v>
      </c>
    </row>
    <row r="28" spans="1:8" ht="13.5">
      <c r="A28" s="29" t="s">
        <v>47</v>
      </c>
      <c r="B28" s="16">
        <v>46269</v>
      </c>
      <c r="C28" s="17">
        <v>1220</v>
      </c>
      <c r="D28" s="18">
        <v>29288</v>
      </c>
      <c r="E28" s="22" t="s">
        <v>48</v>
      </c>
      <c r="F28" s="16">
        <v>309752</v>
      </c>
      <c r="G28" s="17">
        <v>130581</v>
      </c>
      <c r="H28" s="17">
        <v>1507130</v>
      </c>
    </row>
    <row r="29" spans="1:8" ht="13.5">
      <c r="A29" s="29" t="s">
        <v>49</v>
      </c>
      <c r="B29" s="16">
        <v>123664</v>
      </c>
      <c r="C29" s="17">
        <v>5287</v>
      </c>
      <c r="D29" s="18">
        <v>89038</v>
      </c>
      <c r="E29" s="19" t="s">
        <v>50</v>
      </c>
      <c r="F29" s="20">
        <v>6219020</v>
      </c>
      <c r="G29" s="21">
        <v>524060</v>
      </c>
      <c r="H29" s="21">
        <v>10278413</v>
      </c>
    </row>
    <row r="30" spans="1:8" ht="13.5">
      <c r="A30" s="29" t="s">
        <v>51</v>
      </c>
      <c r="B30" s="16">
        <v>69770</v>
      </c>
      <c r="C30" s="17">
        <v>14240</v>
      </c>
      <c r="D30" s="18">
        <v>56700</v>
      </c>
      <c r="E30" s="22" t="s">
        <v>52</v>
      </c>
      <c r="F30" s="16">
        <v>5480800</v>
      </c>
      <c r="G30" s="17">
        <v>504800</v>
      </c>
      <c r="H30" s="17">
        <v>10009593</v>
      </c>
    </row>
    <row r="31" spans="1:8" ht="13.5">
      <c r="A31" s="27" t="s">
        <v>53</v>
      </c>
      <c r="B31" s="20">
        <v>709698</v>
      </c>
      <c r="C31" s="21">
        <v>111621</v>
      </c>
      <c r="D31" s="25">
        <v>2041418</v>
      </c>
      <c r="E31" s="22" t="s">
        <v>54</v>
      </c>
      <c r="F31" s="16">
        <v>738220</v>
      </c>
      <c r="G31" s="17">
        <v>19260</v>
      </c>
      <c r="H31" s="17">
        <v>268820</v>
      </c>
    </row>
    <row r="32" spans="1:8" ht="13.5">
      <c r="A32" s="29" t="s">
        <v>55</v>
      </c>
      <c r="B32" s="16">
        <v>133238</v>
      </c>
      <c r="C32" s="17">
        <v>12503</v>
      </c>
      <c r="D32" s="18">
        <v>171974</v>
      </c>
      <c r="E32" s="19" t="s">
        <v>56</v>
      </c>
      <c r="F32" s="20">
        <v>3459988</v>
      </c>
      <c r="G32" s="21">
        <v>414318</v>
      </c>
      <c r="H32" s="21">
        <v>9839467</v>
      </c>
    </row>
    <row r="33" spans="1:8" ht="13.5">
      <c r="A33" s="29" t="s">
        <v>57</v>
      </c>
      <c r="B33" s="16">
        <v>58665</v>
      </c>
      <c r="C33" s="17">
        <v>35199</v>
      </c>
      <c r="D33" s="18">
        <v>458075</v>
      </c>
      <c r="E33" s="22" t="s">
        <v>58</v>
      </c>
      <c r="F33" s="16">
        <v>67351</v>
      </c>
      <c r="G33" s="17">
        <v>12876</v>
      </c>
      <c r="H33" s="17">
        <v>64954</v>
      </c>
    </row>
    <row r="34" spans="1:8" ht="13.5">
      <c r="A34" s="29" t="s">
        <v>59</v>
      </c>
      <c r="B34" s="16">
        <v>237712</v>
      </c>
      <c r="C34" s="17">
        <v>59164</v>
      </c>
      <c r="D34" s="18">
        <v>1254921</v>
      </c>
      <c r="E34" s="22" t="s">
        <v>60</v>
      </c>
      <c r="F34" s="16">
        <v>231784</v>
      </c>
      <c r="G34" s="17">
        <v>48439</v>
      </c>
      <c r="H34" s="17">
        <v>416499</v>
      </c>
    </row>
    <row r="35" spans="1:8" ht="13.5">
      <c r="A35" s="29" t="s">
        <v>61</v>
      </c>
      <c r="B35" s="16">
        <v>79483</v>
      </c>
      <c r="C35" s="17">
        <v>4755</v>
      </c>
      <c r="D35" s="18">
        <v>47987</v>
      </c>
      <c r="E35" s="22" t="s">
        <v>62</v>
      </c>
      <c r="F35" s="16">
        <v>216805</v>
      </c>
      <c r="G35" s="17">
        <v>15393</v>
      </c>
      <c r="H35" s="17">
        <v>273237</v>
      </c>
    </row>
    <row r="36" spans="1:8" ht="13.5">
      <c r="A36" s="29" t="s">
        <v>63</v>
      </c>
      <c r="B36" s="16">
        <v>200600</v>
      </c>
      <c r="C36" s="17">
        <v>0</v>
      </c>
      <c r="D36" s="18">
        <v>108461</v>
      </c>
      <c r="E36" s="22" t="s">
        <v>64</v>
      </c>
      <c r="F36" s="16">
        <v>247372</v>
      </c>
      <c r="G36" s="17">
        <v>623</v>
      </c>
      <c r="H36" s="17">
        <v>228815</v>
      </c>
    </row>
    <row r="37" spans="1:8" ht="13.5">
      <c r="A37" s="27" t="s">
        <v>65</v>
      </c>
      <c r="B37" s="20">
        <v>1136814</v>
      </c>
      <c r="C37" s="21">
        <v>145774</v>
      </c>
      <c r="D37" s="25">
        <v>6335976</v>
      </c>
      <c r="E37" s="22" t="s">
        <v>66</v>
      </c>
      <c r="F37" s="16">
        <v>2696676</v>
      </c>
      <c r="G37" s="17">
        <v>336987</v>
      </c>
      <c r="H37" s="17">
        <v>8855962</v>
      </c>
    </row>
    <row r="38" spans="1:8" ht="13.5">
      <c r="A38" s="29" t="s">
        <v>67</v>
      </c>
      <c r="B38" s="16">
        <v>1034878</v>
      </c>
      <c r="C38" s="17">
        <v>135609</v>
      </c>
      <c r="D38" s="18">
        <v>5331293</v>
      </c>
      <c r="E38" s="19" t="s">
        <v>68</v>
      </c>
      <c r="F38" s="20">
        <v>2580356</v>
      </c>
      <c r="G38" s="21">
        <v>68163</v>
      </c>
      <c r="H38" s="21">
        <v>2308960</v>
      </c>
    </row>
    <row r="39" spans="1:8" ht="13.5">
      <c r="A39" s="29" t="s">
        <v>69</v>
      </c>
      <c r="B39" s="16">
        <v>101936</v>
      </c>
      <c r="C39" s="17">
        <v>10165</v>
      </c>
      <c r="D39" s="18">
        <v>1004683</v>
      </c>
      <c r="E39" s="22" t="s">
        <v>70</v>
      </c>
      <c r="F39" s="16">
        <v>129133</v>
      </c>
      <c r="G39" s="17">
        <v>875</v>
      </c>
      <c r="H39" s="17">
        <v>22083</v>
      </c>
    </row>
    <row r="40" spans="1:8" ht="13.5">
      <c r="A40" s="27" t="s">
        <v>71</v>
      </c>
      <c r="B40" s="20">
        <v>4803815</v>
      </c>
      <c r="C40" s="21">
        <v>963993</v>
      </c>
      <c r="D40" s="25">
        <v>19695827</v>
      </c>
      <c r="E40" s="22" t="s">
        <v>72</v>
      </c>
      <c r="F40" s="16">
        <v>1213048</v>
      </c>
      <c r="G40" s="17">
        <v>17979</v>
      </c>
      <c r="H40" s="17">
        <v>797582</v>
      </c>
    </row>
    <row r="41" spans="1:8" ht="13.5">
      <c r="A41" s="29" t="s">
        <v>73</v>
      </c>
      <c r="B41" s="16">
        <v>315592</v>
      </c>
      <c r="C41" s="17">
        <v>15682</v>
      </c>
      <c r="D41" s="18">
        <v>959440</v>
      </c>
      <c r="E41" s="22" t="s">
        <v>74</v>
      </c>
      <c r="F41" s="16">
        <v>1012674</v>
      </c>
      <c r="G41" s="17">
        <v>44504</v>
      </c>
      <c r="H41" s="17">
        <v>1333874</v>
      </c>
    </row>
    <row r="42" spans="1:8" ht="13.5">
      <c r="A42" s="29" t="s">
        <v>75</v>
      </c>
      <c r="B42" s="16">
        <v>262723</v>
      </c>
      <c r="C42" s="17">
        <v>6712</v>
      </c>
      <c r="D42" s="18">
        <v>2201529</v>
      </c>
      <c r="E42" s="22" t="s">
        <v>76</v>
      </c>
      <c r="F42" s="16">
        <v>225501</v>
      </c>
      <c r="G42" s="17">
        <v>4805</v>
      </c>
      <c r="H42" s="17">
        <v>155421</v>
      </c>
    </row>
    <row r="43" spans="1:8" ht="13.5">
      <c r="A43" s="29" t="s">
        <v>77</v>
      </c>
      <c r="B43" s="16">
        <v>336700</v>
      </c>
      <c r="C43" s="17">
        <v>28840</v>
      </c>
      <c r="D43" s="18">
        <v>413002</v>
      </c>
      <c r="E43" s="19" t="s">
        <v>78</v>
      </c>
      <c r="F43" s="20">
        <v>1695822</v>
      </c>
      <c r="G43" s="21">
        <v>29516</v>
      </c>
      <c r="H43" s="21">
        <v>2809994</v>
      </c>
    </row>
    <row r="44" spans="1:8" ht="13.5">
      <c r="A44" s="29" t="s">
        <v>79</v>
      </c>
      <c r="B44" s="16">
        <v>3888800</v>
      </c>
      <c r="C44" s="17">
        <v>912759</v>
      </c>
      <c r="D44" s="18">
        <v>16121856</v>
      </c>
      <c r="E44" s="22" t="s">
        <v>80</v>
      </c>
      <c r="F44" s="16">
        <v>166132</v>
      </c>
      <c r="G44" s="17">
        <v>12763</v>
      </c>
      <c r="H44" s="17">
        <v>26494</v>
      </c>
    </row>
    <row r="45" spans="1:8" ht="13.5">
      <c r="A45" s="27" t="s">
        <v>81</v>
      </c>
      <c r="B45" s="20">
        <v>291420</v>
      </c>
      <c r="C45" s="21">
        <v>8116</v>
      </c>
      <c r="D45" s="25">
        <v>242779</v>
      </c>
      <c r="E45" s="22" t="s">
        <v>82</v>
      </c>
      <c r="F45" s="16">
        <v>1529690</v>
      </c>
      <c r="G45" s="17">
        <v>16753</v>
      </c>
      <c r="H45" s="17">
        <v>2783500</v>
      </c>
    </row>
    <row r="46" spans="1:8" ht="13.5">
      <c r="A46" s="30" t="s">
        <v>83</v>
      </c>
      <c r="B46" s="31">
        <v>291420</v>
      </c>
      <c r="C46" s="32">
        <v>8116</v>
      </c>
      <c r="D46" s="32">
        <v>242779</v>
      </c>
      <c r="E46" s="33"/>
      <c r="F46" s="31"/>
      <c r="G46" s="32"/>
      <c r="H46" s="32"/>
    </row>
    <row r="47" spans="1:8" ht="13.5">
      <c r="A47" s="34" t="s">
        <v>84</v>
      </c>
      <c r="B47" s="11"/>
      <c r="C47" s="11"/>
      <c r="D47" s="13"/>
      <c r="E47" s="11"/>
      <c r="F47" s="11"/>
      <c r="G47" s="11"/>
      <c r="H47" s="11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