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0B" sheetId="1" r:id="rId1"/>
  </sheets>
  <definedNames>
    <definedName name="_10.電気_ガスおよび水道" localSheetId="0">'180B'!$A$1:$F$18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<sst xmlns="http://schemas.openxmlformats.org/spreadsheetml/2006/main" count="177" uniqueCount="170">
  <si>
    <t>Ｂ．歳                     出</t>
  </si>
  <si>
    <t>（単位　千円）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</si>
  <si>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</si>
  <si>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</si>
  <si>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</si>
  <si>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</si>
  <si>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</si>
  <si>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</si>
  <si>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</si>
  <si>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</si>
  <si>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</si>
  <si>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</si>
  <si>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</si>
  <si>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</si>
  <si>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</si>
  <si>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</si>
  <si>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</si>
  <si>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</si>
  <si>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</si>
  <si>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</si>
  <si>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</si>
  <si>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</si>
  <si>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</si>
  <si>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平成4年度</t>
  </si>
  <si>
    <t>4</t>
  </si>
  <si>
    <t>5</t>
  </si>
  <si>
    <t>6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</si>
  <si>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</si>
  <si>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</si>
  <si>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</si>
  <si>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</si>
  <si>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</si>
  <si>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</si>
  <si>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</si>
  <si>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</si>
  <si>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</si>
  <si>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</si>
  <si>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</si>
  <si>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</si>
  <si>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5  佐  伯  市</t>
  </si>
  <si>
    <t>6  臼  杵  市</t>
  </si>
  <si>
    <t>7  津久見  市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</si>
  <si>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</si>
  <si>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</si>
  <si>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</si>
  <si>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</si>
  <si>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</si>
  <si>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</si>
  <si>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</si>
  <si>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</si>
  <si>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</si>
  <si>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</si>
  <si>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</si>
  <si>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</si>
  <si>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</si>
  <si>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</si>
  <si>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</si>
  <si>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</si>
  <si>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</si>
  <si>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</si>
  <si>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</si>
  <si>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</si>
  <si>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</si>
  <si>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</si>
  <si>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</si>
  <si>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</si>
  <si>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</si>
  <si>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</si>
  <si>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</si>
  <si>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</si>
  <si>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</si>
  <si>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</si>
  <si>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</si>
  <si>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</si>
  <si>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</si>
  <si>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</si>
  <si>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</si>
  <si>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</si>
  <si>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</si>
  <si>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</si>
  <si>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</si>
  <si>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</si>
  <si>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</si>
  <si>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</si>
  <si>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</si>
  <si>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</si>
  <si>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</si>
  <si>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</si>
  <si>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</si>
  <si>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</si>
  <si>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</si>
  <si>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</si>
  <si>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</si>
  <si>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</si>
  <si>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</si>
  <si>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</si>
  <si>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</si>
  <si>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</si>
  <si>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</si>
  <si>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</si>
  <si>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</si>
  <si>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</si>
  <si>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</si>
  <si>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</si>
  <si>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</si>
  <si>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</si>
  <si>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</si>
  <si>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</si>
  <si>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</si>
  <si>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</si>
  <si>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</si>
  <si>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</si>
  <si>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</si>
  <si>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</si>
  <si>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</si>
  <si>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</si>
  <si>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</si>
  <si>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</si>
  <si>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</si>
  <si>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</si>
  <si>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</si>
  <si>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</si>
  <si>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</si>
  <si>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</si>
  <si>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</si>
  <si>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</si>
  <si>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</si>
  <si>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</si>
  <si>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</si>
  <si>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</si>
  <si>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</si>
  <si>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</si>
  <si>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</si>
  <si>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</si>
  <si>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</si>
  <si>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</si>
  <si>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</si>
  <si>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</si>
  <si>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</si>
  <si>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</si>
  <si>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</si>
  <si>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</si>
  <si>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</si>
  <si>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</si>
  <si>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</si>
  <si>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</si>
  <si>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</si>
  <si>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</si>
  <si>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</si>
  <si>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</si>
  <si>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</si>
  <si>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</si>
  <si>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</si>
  <si>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</si>
  <si>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</si>
  <si>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</si>
  <si>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</si>
  <si>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</si>
  <si>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</si>
  <si>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</si>
  <si>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</si>
  <si>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</si>
  <si>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</si>
  <si>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</si>
  <si>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</si>
  <si>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</si>
  <si>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</si>
  <si>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</si>
  <si>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１８０．市 町 村 普 通 会 計 歳 入 歳 出 決 算</t>
  </si>
  <si>
    <t>資料：県地方課「市町村財政概要」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</si>
</sst>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4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5" fillId="0" borderId="2" xfId="0" applyNumberFormat="1" applyFont="1" applyBorder="1" applyAlignment="1">
      <alignment/>
    </xf>
    <xf numFmtId="177" fontId="5" fillId="0" borderId="2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>
      <alignment/>
    </xf>
    <xf numFmtId="177" fontId="5" fillId="0" borderId="2" xfId="0" applyNumberFormat="1" applyFont="1" applyBorder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>
      <alignment horizontal="center"/>
      <protection/>
    </xf>
    <xf numFmtId="177" fontId="5" fillId="0" borderId="3" xfId="0" applyNumberFormat="1" applyFont="1" applyBorder="1" applyAlignment="1" applyProtection="1">
      <alignment horizontal="center"/>
      <protection/>
    </xf>
    <xf numFmtId="177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 applyProtection="1">
      <alignment horizontal="center"/>
      <protection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82" fontId="0" fillId="0" borderId="2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quotePrefix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6" xfId="0" applyNumberFormat="1" applyFont="1" applyBorder="1" applyAlignment="1">
      <alignment/>
    </xf>
    <xf numFmtId="177" fontId="0" fillId="0" borderId="0" xfId="0" applyNumberFormat="1" applyFont="1" applyAlignment="1" quotePrefix="1">
      <alignment horizontal="center"/>
    </xf>
    <xf numFmtId="177" fontId="0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 applyProtection="1" quotePrefix="1">
      <alignment horizontal="center"/>
      <protection/>
    </xf>
    <xf numFmtId="182" fontId="6" fillId="0" borderId="2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Alignment="1">
      <alignment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/>
      <protection/>
    </xf>
    <xf numFmtId="177" fontId="6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left"/>
      <protection/>
    </xf>
    <xf numFmtId="182" fontId="6" fillId="0" borderId="2" xfId="0" applyNumberFormat="1" applyFont="1" applyBorder="1" applyAlignment="1">
      <alignment/>
    </xf>
    <xf numFmtId="182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6" fillId="0" borderId="2" xfId="0" applyNumberFormat="1" applyFont="1" applyBorder="1" applyAlignment="1" applyProtection="1">
      <alignment/>
      <protection locked="0"/>
    </xf>
    <xf numFmtId="182" fontId="0" fillId="0" borderId="2" xfId="0" applyNumberFormat="1" applyFont="1" applyBorder="1" applyAlignment="1" applyProtection="1">
      <alignment/>
      <protection locked="0"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Alignment="1">
      <alignment/>
    </xf>
    <xf numFmtId="177" fontId="0" fillId="0" borderId="7" xfId="0" applyNumberFormat="1" applyFont="1" applyAlignment="1">
      <alignment horizontal="center"/>
    </xf>
    <xf numFmtId="177" fontId="7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7" fontId="7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showGridLines="0" tabSelected="1" workbookViewId="0" topLeftCell="A1">
      <selection activeCell="A86" sqref="A86"/>
    </sheetView>
  </sheetViews>
  <sheetFormatPr defaultColWidth="13.375" defaultRowHeight="12" customHeight="1"/>
  <cols>
    <col min="1" max="8" width="16.375" style="2" customWidth="1"/>
    <col min="9" max="15" width="18.125" style="2" customWidth="1"/>
    <col min="16" max="16" width="5.875" style="3" customWidth="1"/>
    <col min="17" max="16384" width="13.375" style="2" customWidth="1"/>
  </cols>
  <sheetData>
    <row r="1" spans="1:11" ht="19.5" customHeight="1">
      <c r="A1" s="64" t="s">
        <v>168</v>
      </c>
      <c r="B1" s="64"/>
      <c r="C1" s="64"/>
      <c r="D1" s="64"/>
      <c r="E1" s="64"/>
      <c r="F1" s="64"/>
      <c r="G1" s="64"/>
      <c r="H1" s="64"/>
      <c r="I1" s="62"/>
      <c r="J1" s="62"/>
      <c r="K1" s="62"/>
    </row>
    <row r="2" spans="1:16" ht="15.75" customHeight="1">
      <c r="A2" s="63" t="s">
        <v>0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4"/>
      <c r="M2" s="4"/>
      <c r="N2" s="4"/>
      <c r="O2" s="4"/>
      <c r="P2" s="4"/>
    </row>
    <row r="3" spans="1:16" ht="15.75" customHeight="1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</row>
    <row r="4" spans="1:18" s="14" customFormat="1" ht="12" thickTop="1">
      <c r="A4" s="9" t="s">
        <v>2</v>
      </c>
      <c r="B4" s="10"/>
      <c r="C4" s="10"/>
      <c r="D4" s="10"/>
      <c r="E4" s="11"/>
      <c r="F4" s="11"/>
      <c r="G4" s="11"/>
      <c r="H4" s="11" t="s">
        <v>3</v>
      </c>
      <c r="I4" s="12"/>
      <c r="J4" s="11"/>
      <c r="K4" s="11"/>
      <c r="L4" s="10"/>
      <c r="M4" s="13" t="s">
        <v>4</v>
      </c>
      <c r="N4" s="10"/>
      <c r="O4" s="11"/>
      <c r="P4" s="11" t="s">
        <v>5</v>
      </c>
      <c r="Q4" s="12"/>
      <c r="R4" s="12"/>
    </row>
    <row r="5" spans="1:18" s="14" customFormat="1" ht="11.25">
      <c r="A5" s="9" t="s">
        <v>6</v>
      </c>
      <c r="B5" s="11" t="s">
        <v>7</v>
      </c>
      <c r="C5" s="11" t="s">
        <v>8</v>
      </c>
      <c r="D5" s="11" t="s">
        <v>9</v>
      </c>
      <c r="E5" s="13" t="s">
        <v>10</v>
      </c>
      <c r="F5" s="11" t="s">
        <v>11</v>
      </c>
      <c r="G5" s="11" t="s">
        <v>12</v>
      </c>
      <c r="H5" s="11"/>
      <c r="I5" s="15" t="s">
        <v>13</v>
      </c>
      <c r="J5" s="11" t="s">
        <v>14</v>
      </c>
      <c r="K5" s="11" t="s">
        <v>15</v>
      </c>
      <c r="L5" s="11" t="s">
        <v>16</v>
      </c>
      <c r="M5" s="11"/>
      <c r="N5" s="11" t="s">
        <v>17</v>
      </c>
      <c r="O5" s="11" t="s">
        <v>18</v>
      </c>
      <c r="P5" s="13"/>
      <c r="Q5" s="12"/>
      <c r="R5" s="12"/>
    </row>
    <row r="6" spans="1:18" s="14" customFormat="1" ht="11.25">
      <c r="A6" s="16" t="s">
        <v>19</v>
      </c>
      <c r="B6" s="17"/>
      <c r="C6" s="17"/>
      <c r="D6" s="17"/>
      <c r="E6" s="18"/>
      <c r="F6" s="18"/>
      <c r="G6" s="18"/>
      <c r="H6" s="18" t="s">
        <v>20</v>
      </c>
      <c r="I6" s="19"/>
      <c r="J6" s="18"/>
      <c r="K6" s="18"/>
      <c r="L6" s="17"/>
      <c r="M6" s="20" t="s">
        <v>21</v>
      </c>
      <c r="N6" s="17"/>
      <c r="O6" s="18"/>
      <c r="P6" s="18" t="s">
        <v>22</v>
      </c>
      <c r="Q6" s="15"/>
      <c r="R6" s="12"/>
    </row>
    <row r="7" spans="1:16" ht="12" customHeight="1">
      <c r="A7" s="21" t="s">
        <v>23</v>
      </c>
      <c r="B7" s="22">
        <v>467366082</v>
      </c>
      <c r="C7" s="23">
        <v>6705088</v>
      </c>
      <c r="D7" s="23">
        <v>70139403</v>
      </c>
      <c r="E7" s="23">
        <v>74942624</v>
      </c>
      <c r="F7" s="24">
        <v>29378436</v>
      </c>
      <c r="G7" s="25">
        <v>1731395</v>
      </c>
      <c r="H7" s="25">
        <v>47735520</v>
      </c>
      <c r="I7" s="25">
        <v>11658270</v>
      </c>
      <c r="J7" s="26">
        <v>92557859</v>
      </c>
      <c r="K7" s="26">
        <v>15119651</v>
      </c>
      <c r="L7" s="26">
        <v>62454255</v>
      </c>
      <c r="M7" s="26">
        <v>9646886</v>
      </c>
      <c r="N7" s="26">
        <v>44777537</v>
      </c>
      <c r="O7" s="27">
        <v>519158</v>
      </c>
      <c r="P7" s="28" t="s">
        <v>24</v>
      </c>
    </row>
    <row r="8" spans="1:16" ht="12" customHeight="1">
      <c r="A8" s="29" t="s">
        <v>25</v>
      </c>
      <c r="B8" s="30">
        <v>509726793</v>
      </c>
      <c r="C8" s="31">
        <v>6828073</v>
      </c>
      <c r="D8" s="31">
        <v>67525191</v>
      </c>
      <c r="E8" s="25">
        <v>87253759</v>
      </c>
      <c r="F8" s="25">
        <v>33459896</v>
      </c>
      <c r="G8" s="25">
        <v>1671232</v>
      </c>
      <c r="H8" s="25">
        <v>54473216</v>
      </c>
      <c r="I8" s="25">
        <v>16165192</v>
      </c>
      <c r="J8" s="26">
        <v>92381007</v>
      </c>
      <c r="K8" s="26">
        <v>15470653</v>
      </c>
      <c r="L8" s="26">
        <v>61046443</v>
      </c>
      <c r="M8" s="26">
        <v>19726574</v>
      </c>
      <c r="N8" s="26">
        <v>51322722</v>
      </c>
      <c r="O8" s="32">
        <v>2402835</v>
      </c>
      <c r="P8" s="28" t="s">
        <v>25</v>
      </c>
    </row>
    <row r="9" spans="1:16" ht="12" customHeight="1">
      <c r="A9" s="29" t="s">
        <v>26</v>
      </c>
      <c r="B9" s="30">
        <v>518212941</v>
      </c>
      <c r="C9" s="31">
        <v>6926851</v>
      </c>
      <c r="D9" s="31">
        <v>70890074</v>
      </c>
      <c r="E9" s="31">
        <v>86397592</v>
      </c>
      <c r="F9" s="31">
        <v>38943253</v>
      </c>
      <c r="G9" s="25">
        <v>1599183</v>
      </c>
      <c r="H9" s="25">
        <v>52246653</v>
      </c>
      <c r="I9" s="25">
        <v>14565689</v>
      </c>
      <c r="J9" s="26">
        <v>96246117</v>
      </c>
      <c r="K9" s="26">
        <v>16698794</v>
      </c>
      <c r="L9" s="26">
        <v>60440845</v>
      </c>
      <c r="M9" s="26">
        <v>21007756</v>
      </c>
      <c r="N9" s="26">
        <v>50361774</v>
      </c>
      <c r="O9" s="32">
        <v>1888360</v>
      </c>
      <c r="P9" s="33" t="s">
        <v>26</v>
      </c>
    </row>
    <row r="10" spans="1:16" ht="12" customHeight="1">
      <c r="A10" s="29"/>
      <c r="B10" s="30"/>
      <c r="C10" s="31"/>
      <c r="D10" s="31"/>
      <c r="E10" s="31"/>
      <c r="F10" s="31"/>
      <c r="G10" s="25"/>
      <c r="H10" s="25"/>
      <c r="I10" s="25"/>
      <c r="J10" s="26"/>
      <c r="K10" s="26"/>
      <c r="L10" s="26"/>
      <c r="M10" s="26"/>
      <c r="N10" s="26"/>
      <c r="O10" s="32"/>
      <c r="P10" s="34"/>
    </row>
    <row r="11" spans="1:16" s="39" customFormat="1" ht="12" customHeight="1">
      <c r="A11" s="35" t="s">
        <v>27</v>
      </c>
      <c r="B11" s="36">
        <f>SUM(C11:O11)</f>
        <v>518871749</v>
      </c>
      <c r="C11" s="37">
        <f aca="true" t="shared" si="0" ref="C11:O11">C13+C14</f>
        <v>7067544</v>
      </c>
      <c r="D11" s="37">
        <f t="shared" si="0"/>
        <v>72649262</v>
      </c>
      <c r="E11" s="37">
        <f t="shared" si="0"/>
        <v>90338926</v>
      </c>
      <c r="F11" s="37">
        <f t="shared" si="0"/>
        <v>44381926</v>
      </c>
      <c r="G11" s="37">
        <f t="shared" si="0"/>
        <v>1490234</v>
      </c>
      <c r="H11" s="37">
        <f t="shared" si="0"/>
        <v>55618184</v>
      </c>
      <c r="I11" s="37">
        <f t="shared" si="0"/>
        <v>11012050</v>
      </c>
      <c r="J11" s="37">
        <f t="shared" si="0"/>
        <v>97618360</v>
      </c>
      <c r="K11" s="37">
        <f t="shared" si="0"/>
        <v>16801179</v>
      </c>
      <c r="L11" s="37">
        <f t="shared" si="0"/>
        <v>59973086</v>
      </c>
      <c r="M11" s="37">
        <f t="shared" si="0"/>
        <v>9398062</v>
      </c>
      <c r="N11" s="37">
        <f t="shared" si="0"/>
        <v>52083076</v>
      </c>
      <c r="O11" s="37">
        <f t="shared" si="0"/>
        <v>439860</v>
      </c>
      <c r="P11" s="38" t="s">
        <v>27</v>
      </c>
    </row>
    <row r="12" spans="1:16" ht="12" customHeight="1">
      <c r="A12" s="29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39" customFormat="1" ht="12" customHeight="1">
      <c r="A13" s="43" t="s">
        <v>28</v>
      </c>
      <c r="B13" s="36">
        <f aca="true" t="shared" si="1" ref="B13:O13">SUM(B16:B26)</f>
        <v>309316572</v>
      </c>
      <c r="C13" s="44">
        <f t="shared" si="1"/>
        <v>3231247</v>
      </c>
      <c r="D13" s="44">
        <f t="shared" si="1"/>
        <v>34383327</v>
      </c>
      <c r="E13" s="44">
        <f t="shared" si="1"/>
        <v>61841063</v>
      </c>
      <c r="F13" s="44">
        <f t="shared" si="1"/>
        <v>32346288</v>
      </c>
      <c r="G13" s="44">
        <f t="shared" si="1"/>
        <v>1127138</v>
      </c>
      <c r="H13" s="44">
        <f t="shared" si="1"/>
        <v>16365242</v>
      </c>
      <c r="I13" s="44">
        <f t="shared" si="1"/>
        <v>7011018</v>
      </c>
      <c r="J13" s="44">
        <f t="shared" si="1"/>
        <v>72087474</v>
      </c>
      <c r="K13" s="44">
        <f t="shared" si="1"/>
        <v>9942678</v>
      </c>
      <c r="L13" s="44">
        <f t="shared" si="1"/>
        <v>37681258</v>
      </c>
      <c r="M13" s="44">
        <f t="shared" si="1"/>
        <v>2864706</v>
      </c>
      <c r="N13" s="44">
        <f t="shared" si="1"/>
        <v>30252242</v>
      </c>
      <c r="O13" s="44">
        <f t="shared" si="1"/>
        <v>182891</v>
      </c>
      <c r="P13" s="45" t="s">
        <v>29</v>
      </c>
    </row>
    <row r="14" spans="1:16" s="39" customFormat="1" ht="12" customHeight="1">
      <c r="A14" s="43" t="s">
        <v>30</v>
      </c>
      <c r="B14" s="36">
        <f aca="true" t="shared" si="2" ref="B14:G14">SUM(B27:B85)</f>
        <v>209514803</v>
      </c>
      <c r="C14" s="37">
        <f t="shared" si="2"/>
        <v>3836297</v>
      </c>
      <c r="D14" s="37">
        <f t="shared" si="2"/>
        <v>38265935</v>
      </c>
      <c r="E14" s="37">
        <f t="shared" si="2"/>
        <v>28497863</v>
      </c>
      <c r="F14" s="37">
        <f t="shared" si="2"/>
        <v>12035638</v>
      </c>
      <c r="G14" s="37">
        <f t="shared" si="2"/>
        <v>363096</v>
      </c>
      <c r="H14" s="37">
        <f>SUM(H28:H85)</f>
        <v>39252942</v>
      </c>
      <c r="I14" s="37">
        <f aca="true" t="shared" si="3" ref="I14:O14">SUM(I27:I85)</f>
        <v>4001032</v>
      </c>
      <c r="J14" s="37">
        <f t="shared" si="3"/>
        <v>25530886</v>
      </c>
      <c r="K14" s="37">
        <f t="shared" si="3"/>
        <v>6858501</v>
      </c>
      <c r="L14" s="37">
        <f t="shared" si="3"/>
        <v>22291828</v>
      </c>
      <c r="M14" s="37">
        <f t="shared" si="3"/>
        <v>6533356</v>
      </c>
      <c r="N14" s="37">
        <f t="shared" si="3"/>
        <v>21830834</v>
      </c>
      <c r="O14" s="37">
        <f t="shared" si="3"/>
        <v>256969</v>
      </c>
      <c r="P14" s="45" t="s">
        <v>31</v>
      </c>
    </row>
    <row r="15" spans="1:16" ht="12" customHeight="1">
      <c r="A15" s="46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ht="12" customHeight="1">
      <c r="A16" s="21" t="s">
        <v>32</v>
      </c>
      <c r="B16" s="40">
        <v>139535995</v>
      </c>
      <c r="C16" s="47">
        <v>913416</v>
      </c>
      <c r="D16" s="47">
        <v>12767544</v>
      </c>
      <c r="E16" s="47">
        <v>22731634</v>
      </c>
      <c r="F16" s="47">
        <v>16835765</v>
      </c>
      <c r="G16" s="47">
        <v>309937</v>
      </c>
      <c r="H16" s="47">
        <v>3305783</v>
      </c>
      <c r="I16" s="47">
        <v>3384610</v>
      </c>
      <c r="J16" s="47">
        <v>45386031</v>
      </c>
      <c r="K16" s="47">
        <v>4372813</v>
      </c>
      <c r="L16" s="47">
        <v>17153904</v>
      </c>
      <c r="M16" s="47">
        <v>350760</v>
      </c>
      <c r="N16" s="47">
        <v>12023798</v>
      </c>
      <c r="O16" s="47">
        <v>0</v>
      </c>
      <c r="P16" s="42" t="s">
        <v>33</v>
      </c>
    </row>
    <row r="17" spans="1:16" ht="12" customHeight="1">
      <c r="A17" s="21" t="s">
        <v>34</v>
      </c>
      <c r="B17" s="40">
        <v>38653138</v>
      </c>
      <c r="C17" s="47">
        <v>455063</v>
      </c>
      <c r="D17" s="47">
        <v>6009834</v>
      </c>
      <c r="E17" s="47">
        <v>12365277</v>
      </c>
      <c r="F17" s="47">
        <v>3958395</v>
      </c>
      <c r="G17" s="47">
        <v>210693</v>
      </c>
      <c r="H17" s="47">
        <v>277669</v>
      </c>
      <c r="I17" s="47">
        <v>1109290</v>
      </c>
      <c r="J17" s="47">
        <v>4877741</v>
      </c>
      <c r="K17" s="47">
        <v>1422805</v>
      </c>
      <c r="L17" s="47">
        <v>4574559</v>
      </c>
      <c r="M17" s="47">
        <v>32378</v>
      </c>
      <c r="N17" s="47">
        <v>3342134</v>
      </c>
      <c r="O17" s="47">
        <v>17300</v>
      </c>
      <c r="P17" s="42" t="s">
        <v>35</v>
      </c>
    </row>
    <row r="18" spans="1:16" ht="12" customHeight="1">
      <c r="A18" s="21" t="s">
        <v>36</v>
      </c>
      <c r="B18" s="40">
        <v>21248591</v>
      </c>
      <c r="C18" s="47">
        <v>268958</v>
      </c>
      <c r="D18" s="47">
        <v>2153399</v>
      </c>
      <c r="E18" s="47">
        <v>5586504</v>
      </c>
      <c r="F18" s="47">
        <v>2341425</v>
      </c>
      <c r="G18" s="47">
        <v>135092</v>
      </c>
      <c r="H18" s="47">
        <v>1172030</v>
      </c>
      <c r="I18" s="47">
        <v>406411</v>
      </c>
      <c r="J18" s="47">
        <v>4086691</v>
      </c>
      <c r="K18" s="47">
        <v>555938</v>
      </c>
      <c r="L18" s="47">
        <v>2468768</v>
      </c>
      <c r="M18" s="47">
        <v>67298</v>
      </c>
      <c r="N18" s="47">
        <v>2006077</v>
      </c>
      <c r="O18" s="47">
        <v>0</v>
      </c>
      <c r="P18" s="42" t="s">
        <v>37</v>
      </c>
    </row>
    <row r="19" spans="1:16" ht="12" customHeight="1">
      <c r="A19" s="21" t="s">
        <v>38</v>
      </c>
      <c r="B19" s="40">
        <v>22275391</v>
      </c>
      <c r="C19" s="47">
        <v>257252</v>
      </c>
      <c r="D19" s="47">
        <v>2441773</v>
      </c>
      <c r="E19" s="47">
        <v>4120994</v>
      </c>
      <c r="F19" s="47">
        <v>1985547</v>
      </c>
      <c r="G19" s="47">
        <v>163032</v>
      </c>
      <c r="H19" s="47">
        <v>1924196</v>
      </c>
      <c r="I19" s="47">
        <v>544337</v>
      </c>
      <c r="J19" s="47">
        <v>4503192</v>
      </c>
      <c r="K19" s="47">
        <v>550426</v>
      </c>
      <c r="L19" s="47">
        <v>2447748</v>
      </c>
      <c r="M19" s="47">
        <v>433846</v>
      </c>
      <c r="N19" s="47">
        <v>2903048</v>
      </c>
      <c r="O19" s="47">
        <v>0</v>
      </c>
      <c r="P19" s="42" t="s">
        <v>24</v>
      </c>
    </row>
    <row r="20" spans="1:16" ht="12" customHeight="1">
      <c r="A20" s="21" t="s">
        <v>39</v>
      </c>
      <c r="B20" s="40">
        <v>17022149</v>
      </c>
      <c r="C20" s="47">
        <v>215249</v>
      </c>
      <c r="D20" s="47">
        <v>2043554</v>
      </c>
      <c r="E20" s="47">
        <v>3256822</v>
      </c>
      <c r="F20" s="47">
        <v>1163448</v>
      </c>
      <c r="G20" s="47">
        <v>93951</v>
      </c>
      <c r="H20" s="47">
        <v>1590851</v>
      </c>
      <c r="I20" s="47">
        <v>448309</v>
      </c>
      <c r="J20" s="47">
        <v>3346126</v>
      </c>
      <c r="K20" s="47">
        <v>575133</v>
      </c>
      <c r="L20" s="47">
        <v>2202188</v>
      </c>
      <c r="M20" s="47">
        <v>32702</v>
      </c>
      <c r="N20" s="47">
        <v>1888225</v>
      </c>
      <c r="O20" s="47">
        <v>165591</v>
      </c>
      <c r="P20" s="42" t="s">
        <v>25</v>
      </c>
    </row>
    <row r="21" spans="1:16" ht="12" customHeight="1">
      <c r="A21" s="21" t="s">
        <v>40</v>
      </c>
      <c r="B21" s="40">
        <v>12781247</v>
      </c>
      <c r="C21" s="47">
        <v>199371</v>
      </c>
      <c r="D21" s="47">
        <v>1402911</v>
      </c>
      <c r="E21" s="47">
        <v>2511242</v>
      </c>
      <c r="F21" s="47">
        <v>938754</v>
      </c>
      <c r="G21" s="47">
        <v>54176</v>
      </c>
      <c r="H21" s="47">
        <v>1061792</v>
      </c>
      <c r="I21" s="47">
        <v>183537</v>
      </c>
      <c r="J21" s="47">
        <v>2076520</v>
      </c>
      <c r="K21" s="47">
        <v>477837</v>
      </c>
      <c r="L21" s="47">
        <v>1569207</v>
      </c>
      <c r="M21" s="47">
        <v>244312</v>
      </c>
      <c r="N21" s="47">
        <v>2061588</v>
      </c>
      <c r="O21" s="47">
        <v>0</v>
      </c>
      <c r="P21" s="42" t="s">
        <v>26</v>
      </c>
    </row>
    <row r="22" spans="1:16" ht="12" customHeight="1">
      <c r="A22" s="21" t="s">
        <v>41</v>
      </c>
      <c r="B22" s="40">
        <v>12201265</v>
      </c>
      <c r="C22" s="47">
        <v>167091</v>
      </c>
      <c r="D22" s="47">
        <v>1329434</v>
      </c>
      <c r="E22" s="47">
        <v>1854045</v>
      </c>
      <c r="F22" s="47">
        <v>2115226</v>
      </c>
      <c r="G22" s="47">
        <v>21732</v>
      </c>
      <c r="H22" s="47">
        <v>916608</v>
      </c>
      <c r="I22" s="47">
        <v>173408</v>
      </c>
      <c r="J22" s="47">
        <v>1781326</v>
      </c>
      <c r="K22" s="47">
        <v>371581</v>
      </c>
      <c r="L22" s="47">
        <v>2286318</v>
      </c>
      <c r="M22" s="47">
        <v>129776</v>
      </c>
      <c r="N22" s="47">
        <v>1054720</v>
      </c>
      <c r="O22" s="47">
        <v>0</v>
      </c>
      <c r="P22" s="42" t="s">
        <v>27</v>
      </c>
    </row>
    <row r="23" spans="1:16" ht="12" customHeight="1">
      <c r="A23" s="21" t="s">
        <v>42</v>
      </c>
      <c r="B23" s="40">
        <v>10131728</v>
      </c>
      <c r="C23" s="47">
        <v>161078</v>
      </c>
      <c r="D23" s="47">
        <v>1175176</v>
      </c>
      <c r="E23" s="47">
        <v>2194173</v>
      </c>
      <c r="F23" s="47">
        <v>447636</v>
      </c>
      <c r="G23" s="47">
        <v>30149</v>
      </c>
      <c r="H23" s="47">
        <v>1004873</v>
      </c>
      <c r="I23" s="47">
        <v>157180</v>
      </c>
      <c r="J23" s="47">
        <v>1204971</v>
      </c>
      <c r="K23" s="47">
        <v>319636</v>
      </c>
      <c r="L23" s="47">
        <v>1351493</v>
      </c>
      <c r="M23" s="47">
        <v>889680</v>
      </c>
      <c r="N23" s="47">
        <v>1195683</v>
      </c>
      <c r="O23" s="47">
        <v>0</v>
      </c>
      <c r="P23" s="42" t="s">
        <v>43</v>
      </c>
    </row>
    <row r="24" spans="1:16" ht="12" customHeight="1">
      <c r="A24" s="21" t="s">
        <v>44</v>
      </c>
      <c r="B24" s="40">
        <v>8659261</v>
      </c>
      <c r="C24" s="47">
        <v>174468</v>
      </c>
      <c r="D24" s="47">
        <v>1219555</v>
      </c>
      <c r="E24" s="47">
        <v>1556134</v>
      </c>
      <c r="F24" s="47">
        <v>785519</v>
      </c>
      <c r="G24" s="47">
        <v>16845</v>
      </c>
      <c r="H24" s="47">
        <v>1133290</v>
      </c>
      <c r="I24" s="47">
        <v>107040</v>
      </c>
      <c r="J24" s="47">
        <v>1407768</v>
      </c>
      <c r="K24" s="47">
        <v>281820</v>
      </c>
      <c r="L24" s="47">
        <v>789693</v>
      </c>
      <c r="M24" s="47">
        <v>309486</v>
      </c>
      <c r="N24" s="47">
        <v>877643</v>
      </c>
      <c r="O24" s="47">
        <v>0</v>
      </c>
      <c r="P24" s="42" t="s">
        <v>45</v>
      </c>
    </row>
    <row r="25" spans="1:16" s="46" customFormat="1" ht="12" customHeight="1">
      <c r="A25" s="21" t="s">
        <v>46</v>
      </c>
      <c r="B25" s="40">
        <v>8934096</v>
      </c>
      <c r="C25" s="48">
        <v>171475</v>
      </c>
      <c r="D25" s="48">
        <v>1311103</v>
      </c>
      <c r="E25" s="48">
        <v>1534412</v>
      </c>
      <c r="F25" s="48">
        <v>543372</v>
      </c>
      <c r="G25" s="48"/>
      <c r="H25" s="48">
        <v>1551781</v>
      </c>
      <c r="I25" s="48">
        <v>147464</v>
      </c>
      <c r="J25" s="48">
        <v>1136639</v>
      </c>
      <c r="K25" s="48">
        <v>296783</v>
      </c>
      <c r="L25" s="48">
        <v>1011190</v>
      </c>
      <c r="M25" s="48">
        <v>271147</v>
      </c>
      <c r="N25" s="48">
        <v>958730</v>
      </c>
      <c r="O25" s="47">
        <v>0</v>
      </c>
      <c r="P25" s="42" t="s">
        <v>47</v>
      </c>
    </row>
    <row r="26" spans="1:16" s="46" customFormat="1" ht="12" customHeight="1">
      <c r="A26" s="21" t="s">
        <v>48</v>
      </c>
      <c r="B26" s="40">
        <v>17873711</v>
      </c>
      <c r="C26" s="48">
        <v>247826</v>
      </c>
      <c r="D26" s="48">
        <v>2529044</v>
      </c>
      <c r="E26" s="48">
        <v>4129826</v>
      </c>
      <c r="F26" s="48">
        <v>1231201</v>
      </c>
      <c r="G26" s="48">
        <v>91531</v>
      </c>
      <c r="H26" s="41">
        <v>2426369</v>
      </c>
      <c r="I26" s="48">
        <v>349432</v>
      </c>
      <c r="J26" s="48">
        <v>2280469</v>
      </c>
      <c r="K26" s="48">
        <v>717906</v>
      </c>
      <c r="L26" s="48">
        <v>1826190</v>
      </c>
      <c r="M26" s="48">
        <v>103321</v>
      </c>
      <c r="N26" s="48">
        <v>1940596</v>
      </c>
      <c r="O26" s="47">
        <v>0</v>
      </c>
      <c r="P26" s="42" t="s">
        <v>49</v>
      </c>
    </row>
    <row r="27" spans="1:16" s="53" customFormat="1" ht="12" customHeight="1">
      <c r="A27" s="49" t="s">
        <v>50</v>
      </c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7">
        <v>0</v>
      </c>
      <c r="P27" s="45" t="s">
        <v>51</v>
      </c>
    </row>
    <row r="28" spans="1:16" s="46" customFormat="1" ht="12" customHeight="1">
      <c r="A28" s="21" t="s">
        <v>52</v>
      </c>
      <c r="B28" s="40">
        <v>2472755</v>
      </c>
      <c r="C28" s="48">
        <v>58306</v>
      </c>
      <c r="D28" s="41">
        <v>538267</v>
      </c>
      <c r="E28" s="48">
        <v>372870</v>
      </c>
      <c r="F28" s="48">
        <v>103117</v>
      </c>
      <c r="G28" s="48">
        <v>0</v>
      </c>
      <c r="H28" s="48">
        <v>487341</v>
      </c>
      <c r="I28" s="48">
        <v>45188</v>
      </c>
      <c r="J28" s="48">
        <v>373854</v>
      </c>
      <c r="K28" s="48">
        <v>60603</v>
      </c>
      <c r="L28" s="48">
        <v>130573</v>
      </c>
      <c r="M28" s="48">
        <v>109873</v>
      </c>
      <c r="N28" s="48">
        <v>192763</v>
      </c>
      <c r="O28" s="47">
        <v>0</v>
      </c>
      <c r="P28" s="42" t="s">
        <v>53</v>
      </c>
    </row>
    <row r="29" spans="1:16" s="46" customFormat="1" ht="12" customHeight="1">
      <c r="A29" s="21" t="s">
        <v>54</v>
      </c>
      <c r="B29" s="40">
        <v>3626152</v>
      </c>
      <c r="C29" s="48">
        <v>66403</v>
      </c>
      <c r="D29" s="48">
        <v>682054</v>
      </c>
      <c r="E29" s="48">
        <v>600249</v>
      </c>
      <c r="F29" s="48">
        <v>99650</v>
      </c>
      <c r="G29" s="48">
        <v>0</v>
      </c>
      <c r="H29" s="48">
        <v>874796</v>
      </c>
      <c r="I29" s="48">
        <v>62289</v>
      </c>
      <c r="J29" s="48">
        <v>172379</v>
      </c>
      <c r="K29" s="48">
        <v>94706</v>
      </c>
      <c r="L29" s="48">
        <v>552670</v>
      </c>
      <c r="M29" s="48">
        <v>80553</v>
      </c>
      <c r="N29" s="48">
        <v>340403</v>
      </c>
      <c r="O29" s="47">
        <v>0</v>
      </c>
      <c r="P29" s="42" t="s">
        <v>55</v>
      </c>
    </row>
    <row r="30" spans="1:16" s="46" customFormat="1" ht="12" customHeight="1">
      <c r="A30" s="21" t="s">
        <v>56</v>
      </c>
      <c r="B30" s="40">
        <v>2673495</v>
      </c>
      <c r="C30" s="48">
        <v>65671</v>
      </c>
      <c r="D30" s="48">
        <v>349021</v>
      </c>
      <c r="E30" s="48">
        <v>409648</v>
      </c>
      <c r="F30" s="48">
        <v>119256</v>
      </c>
      <c r="G30" s="48">
        <v>0</v>
      </c>
      <c r="H30" s="48">
        <v>706236</v>
      </c>
      <c r="I30" s="48">
        <v>42309</v>
      </c>
      <c r="J30" s="48">
        <v>221087</v>
      </c>
      <c r="K30" s="48">
        <v>104445</v>
      </c>
      <c r="L30" s="48">
        <v>266787</v>
      </c>
      <c r="M30" s="48">
        <v>32007</v>
      </c>
      <c r="N30" s="48">
        <v>257028</v>
      </c>
      <c r="O30" s="48">
        <v>100000</v>
      </c>
      <c r="P30" s="42" t="s">
        <v>57</v>
      </c>
    </row>
    <row r="31" spans="1:16" s="53" customFormat="1" ht="12" customHeight="1">
      <c r="A31" s="49" t="s">
        <v>58</v>
      </c>
      <c r="B31" s="50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45" t="s">
        <v>59</v>
      </c>
    </row>
    <row r="32" spans="1:16" s="46" customFormat="1" ht="12" customHeight="1">
      <c r="A32" s="21" t="s">
        <v>60</v>
      </c>
      <c r="B32" s="40">
        <v>3580236</v>
      </c>
      <c r="C32" s="48">
        <v>72382</v>
      </c>
      <c r="D32" s="48">
        <v>598744</v>
      </c>
      <c r="E32" s="48">
        <v>777025</v>
      </c>
      <c r="F32" s="48">
        <v>198901</v>
      </c>
      <c r="G32" s="48">
        <v>0</v>
      </c>
      <c r="H32" s="48">
        <v>480636</v>
      </c>
      <c r="I32" s="48">
        <v>187104</v>
      </c>
      <c r="J32" s="48">
        <v>266914</v>
      </c>
      <c r="K32" s="48">
        <v>134052</v>
      </c>
      <c r="L32" s="48">
        <v>305010</v>
      </c>
      <c r="M32" s="48">
        <v>75931</v>
      </c>
      <c r="N32" s="48">
        <v>483537</v>
      </c>
      <c r="O32" s="48">
        <v>0</v>
      </c>
      <c r="P32" s="42" t="s">
        <v>61</v>
      </c>
    </row>
    <row r="33" spans="1:16" s="46" customFormat="1" ht="12" customHeight="1">
      <c r="A33" s="21" t="s">
        <v>62</v>
      </c>
      <c r="B33" s="40">
        <v>2958137</v>
      </c>
      <c r="C33" s="48">
        <v>49867</v>
      </c>
      <c r="D33" s="48">
        <v>520315</v>
      </c>
      <c r="E33" s="48">
        <v>280328</v>
      </c>
      <c r="F33" s="48">
        <v>357738</v>
      </c>
      <c r="G33" s="48">
        <v>0</v>
      </c>
      <c r="H33" s="48">
        <v>994464</v>
      </c>
      <c r="I33" s="48">
        <v>6184</v>
      </c>
      <c r="J33" s="48">
        <v>242618</v>
      </c>
      <c r="K33" s="48">
        <v>77122</v>
      </c>
      <c r="L33" s="48">
        <v>187876</v>
      </c>
      <c r="M33" s="48">
        <v>9885</v>
      </c>
      <c r="N33" s="48">
        <v>217020</v>
      </c>
      <c r="O33" s="48">
        <v>14720</v>
      </c>
      <c r="P33" s="42" t="s">
        <v>63</v>
      </c>
    </row>
    <row r="34" spans="1:16" s="46" customFormat="1" ht="12" customHeight="1">
      <c r="A34" s="21" t="s">
        <v>64</v>
      </c>
      <c r="B34" s="40">
        <v>6681636</v>
      </c>
      <c r="C34" s="48">
        <v>139914</v>
      </c>
      <c r="D34" s="48">
        <v>969416</v>
      </c>
      <c r="E34" s="48">
        <v>1305636</v>
      </c>
      <c r="F34" s="48">
        <v>384327</v>
      </c>
      <c r="G34" s="48">
        <v>500</v>
      </c>
      <c r="H34" s="48">
        <v>1036544</v>
      </c>
      <c r="I34" s="48">
        <v>93079</v>
      </c>
      <c r="J34" s="48">
        <v>891186</v>
      </c>
      <c r="K34" s="48">
        <v>347936</v>
      </c>
      <c r="L34" s="48">
        <v>683302</v>
      </c>
      <c r="M34" s="48">
        <v>104171</v>
      </c>
      <c r="N34" s="48">
        <v>725625</v>
      </c>
      <c r="O34" s="48">
        <v>0</v>
      </c>
      <c r="P34" s="42" t="s">
        <v>65</v>
      </c>
    </row>
    <row r="35" spans="1:16" s="46" customFormat="1" ht="12" customHeight="1">
      <c r="A35" s="21" t="s">
        <v>66</v>
      </c>
      <c r="B35" s="40">
        <v>4077012</v>
      </c>
      <c r="C35" s="48">
        <v>70864</v>
      </c>
      <c r="D35" s="48">
        <v>511027</v>
      </c>
      <c r="E35" s="48">
        <v>663327</v>
      </c>
      <c r="F35" s="48">
        <v>187215</v>
      </c>
      <c r="G35" s="48">
        <v>475</v>
      </c>
      <c r="H35" s="48">
        <v>1119442</v>
      </c>
      <c r="I35" s="48">
        <v>8400</v>
      </c>
      <c r="J35" s="48">
        <v>669929</v>
      </c>
      <c r="K35" s="48">
        <v>122304</v>
      </c>
      <c r="L35" s="48">
        <v>272758</v>
      </c>
      <c r="M35" s="48">
        <v>64563</v>
      </c>
      <c r="N35" s="48">
        <v>386708</v>
      </c>
      <c r="O35" s="48">
        <v>0</v>
      </c>
      <c r="P35" s="42" t="s">
        <v>67</v>
      </c>
    </row>
    <row r="36" spans="1:16" s="46" customFormat="1" ht="12" customHeight="1">
      <c r="A36" s="21" t="s">
        <v>68</v>
      </c>
      <c r="B36" s="40">
        <v>6069977</v>
      </c>
      <c r="C36" s="48">
        <v>98233</v>
      </c>
      <c r="D36" s="48">
        <v>877600</v>
      </c>
      <c r="E36" s="48">
        <v>708802</v>
      </c>
      <c r="F36" s="48">
        <v>346397</v>
      </c>
      <c r="G36" s="48">
        <v>0</v>
      </c>
      <c r="H36" s="48">
        <v>848251</v>
      </c>
      <c r="I36" s="48">
        <v>13131</v>
      </c>
      <c r="J36" s="48">
        <v>1261253</v>
      </c>
      <c r="K36" s="48">
        <v>216047</v>
      </c>
      <c r="L36" s="48">
        <v>949530</v>
      </c>
      <c r="M36" s="48">
        <v>95798</v>
      </c>
      <c r="N36" s="48">
        <v>654935</v>
      </c>
      <c r="O36" s="48">
        <v>0</v>
      </c>
      <c r="P36" s="42" t="s">
        <v>69</v>
      </c>
    </row>
    <row r="37" spans="1:16" s="53" customFormat="1" ht="12" customHeight="1">
      <c r="A37" s="49" t="s">
        <v>70</v>
      </c>
      <c r="B37" s="50"/>
      <c r="C37" s="55"/>
      <c r="D37" s="55"/>
      <c r="E37" s="55"/>
      <c r="F37" s="55"/>
      <c r="G37" s="55"/>
      <c r="H37" s="55"/>
      <c r="I37" s="52"/>
      <c r="J37" s="55"/>
      <c r="K37" s="55"/>
      <c r="L37" s="55"/>
      <c r="M37" s="55"/>
      <c r="N37" s="55"/>
      <c r="O37" s="55"/>
      <c r="P37" s="45" t="s">
        <v>71</v>
      </c>
    </row>
    <row r="38" spans="1:16" s="46" customFormat="1" ht="12" customHeight="1">
      <c r="A38" s="21" t="s">
        <v>72</v>
      </c>
      <c r="B38" s="40">
        <v>8112016</v>
      </c>
      <c r="C38" s="48">
        <v>162763</v>
      </c>
      <c r="D38" s="48">
        <v>1405297</v>
      </c>
      <c r="E38" s="48">
        <v>1221580</v>
      </c>
      <c r="F38" s="48">
        <v>488433</v>
      </c>
      <c r="G38" s="48">
        <v>11</v>
      </c>
      <c r="H38" s="48">
        <v>953449</v>
      </c>
      <c r="I38" s="48">
        <v>81528</v>
      </c>
      <c r="J38" s="48">
        <v>1643993</v>
      </c>
      <c r="K38" s="48">
        <v>315825</v>
      </c>
      <c r="L38" s="48">
        <v>789036</v>
      </c>
      <c r="M38" s="48">
        <v>60461</v>
      </c>
      <c r="N38" s="48">
        <v>989640</v>
      </c>
      <c r="O38" s="48">
        <v>0</v>
      </c>
      <c r="P38" s="42" t="s">
        <v>73</v>
      </c>
    </row>
    <row r="39" spans="1:16" s="46" customFormat="1" ht="12" customHeight="1">
      <c r="A39" s="21" t="s">
        <v>74</v>
      </c>
      <c r="B39" s="40">
        <v>6506525</v>
      </c>
      <c r="C39" s="48">
        <v>113734</v>
      </c>
      <c r="D39" s="48">
        <v>1792014</v>
      </c>
      <c r="E39" s="48">
        <v>985118</v>
      </c>
      <c r="F39" s="48">
        <v>477308</v>
      </c>
      <c r="G39" s="48">
        <v>0</v>
      </c>
      <c r="H39" s="48">
        <v>981904</v>
      </c>
      <c r="I39" s="48">
        <v>42088</v>
      </c>
      <c r="J39" s="48">
        <v>557554</v>
      </c>
      <c r="K39" s="48">
        <v>234648</v>
      </c>
      <c r="L39" s="48">
        <v>334993</v>
      </c>
      <c r="M39" s="48">
        <v>350319</v>
      </c>
      <c r="N39" s="48">
        <v>636845</v>
      </c>
      <c r="O39" s="48">
        <v>0</v>
      </c>
      <c r="P39" s="42" t="s">
        <v>75</v>
      </c>
    </row>
    <row r="40" spans="1:16" s="53" customFormat="1" ht="12" customHeight="1">
      <c r="A40" s="49" t="s">
        <v>76</v>
      </c>
      <c r="B40" s="50"/>
      <c r="C40" s="52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5" t="s">
        <v>77</v>
      </c>
    </row>
    <row r="41" spans="1:16" s="46" customFormat="1" ht="12" customHeight="1">
      <c r="A41" s="21" t="s">
        <v>78</v>
      </c>
      <c r="B41" s="40">
        <v>3842463</v>
      </c>
      <c r="C41" s="48">
        <v>72680</v>
      </c>
      <c r="D41" s="48">
        <v>879716</v>
      </c>
      <c r="E41" s="48">
        <v>312477</v>
      </c>
      <c r="F41" s="48">
        <v>241700</v>
      </c>
      <c r="G41" s="48">
        <v>0</v>
      </c>
      <c r="H41" s="48">
        <v>286890</v>
      </c>
      <c r="I41" s="48">
        <v>192122</v>
      </c>
      <c r="J41" s="48">
        <v>887906</v>
      </c>
      <c r="K41" s="48">
        <v>137969</v>
      </c>
      <c r="L41" s="48">
        <v>255706</v>
      </c>
      <c r="M41" s="48">
        <v>226595</v>
      </c>
      <c r="N41" s="48">
        <v>348702</v>
      </c>
      <c r="O41" s="48">
        <v>0</v>
      </c>
      <c r="P41" s="42" t="s">
        <v>79</v>
      </c>
    </row>
    <row r="42" spans="1:16" s="46" customFormat="1" ht="12" customHeight="1">
      <c r="A42" s="21" t="s">
        <v>80</v>
      </c>
      <c r="B42" s="40">
        <v>6056702</v>
      </c>
      <c r="C42" s="48">
        <v>100712</v>
      </c>
      <c r="D42" s="48">
        <v>1136828</v>
      </c>
      <c r="E42" s="48">
        <v>745800</v>
      </c>
      <c r="F42" s="48">
        <v>474615</v>
      </c>
      <c r="G42" s="48">
        <v>265576</v>
      </c>
      <c r="H42" s="48">
        <v>859729</v>
      </c>
      <c r="I42" s="48">
        <v>64645</v>
      </c>
      <c r="J42" s="48">
        <v>724122</v>
      </c>
      <c r="K42" s="48">
        <v>201456</v>
      </c>
      <c r="L42" s="48">
        <v>547871</v>
      </c>
      <c r="M42" s="48">
        <v>121029</v>
      </c>
      <c r="N42" s="48">
        <v>809490</v>
      </c>
      <c r="O42" s="48">
        <v>4829</v>
      </c>
      <c r="P42" s="42" t="s">
        <v>81</v>
      </c>
    </row>
    <row r="43" spans="1:16" s="46" customFormat="1" ht="12" customHeight="1">
      <c r="A43" s="21" t="s">
        <v>82</v>
      </c>
      <c r="B43" s="40">
        <v>5170652</v>
      </c>
      <c r="C43" s="48">
        <v>95037</v>
      </c>
      <c r="D43" s="48">
        <v>694755</v>
      </c>
      <c r="E43" s="48">
        <v>1334204</v>
      </c>
      <c r="F43" s="48">
        <v>240255</v>
      </c>
      <c r="G43" s="48">
        <v>0</v>
      </c>
      <c r="H43" s="48">
        <v>985085</v>
      </c>
      <c r="I43" s="48">
        <v>51139</v>
      </c>
      <c r="J43" s="48">
        <v>490933</v>
      </c>
      <c r="K43" s="48">
        <v>182095</v>
      </c>
      <c r="L43" s="48">
        <v>431586</v>
      </c>
      <c r="M43" s="48">
        <v>109633</v>
      </c>
      <c r="N43" s="48">
        <v>555930</v>
      </c>
      <c r="O43" s="48">
        <v>0</v>
      </c>
      <c r="P43" s="42" t="s">
        <v>83</v>
      </c>
    </row>
    <row r="44" spans="1:16" s="46" customFormat="1" ht="12" customHeight="1">
      <c r="A44" s="21" t="s">
        <v>84</v>
      </c>
      <c r="B44" s="40">
        <v>5370791</v>
      </c>
      <c r="C44" s="48">
        <v>91975</v>
      </c>
      <c r="D44" s="48">
        <v>876030</v>
      </c>
      <c r="E44" s="48">
        <v>854720</v>
      </c>
      <c r="F44" s="48">
        <v>445704</v>
      </c>
      <c r="G44" s="48">
        <v>0</v>
      </c>
      <c r="H44" s="48">
        <v>859179</v>
      </c>
      <c r="I44" s="48">
        <v>308286</v>
      </c>
      <c r="J44" s="48">
        <v>409598</v>
      </c>
      <c r="K44" s="48">
        <v>221217</v>
      </c>
      <c r="L44" s="48">
        <v>838249</v>
      </c>
      <c r="M44" s="48">
        <v>25382</v>
      </c>
      <c r="N44" s="48">
        <v>440451</v>
      </c>
      <c r="O44" s="48">
        <v>0</v>
      </c>
      <c r="P44" s="42" t="s">
        <v>85</v>
      </c>
    </row>
    <row r="45" spans="1:16" s="53" customFormat="1" ht="12" customHeight="1">
      <c r="A45" s="49" t="s">
        <v>86</v>
      </c>
      <c r="B45" s="50"/>
      <c r="C45" s="54"/>
      <c r="D45" s="52"/>
      <c r="E45" s="55"/>
      <c r="F45" s="55"/>
      <c r="G45" s="55"/>
      <c r="H45" s="55"/>
      <c r="I45" s="52"/>
      <c r="J45" s="52"/>
      <c r="K45" s="55"/>
      <c r="L45" s="55"/>
      <c r="M45" s="55"/>
      <c r="N45" s="55"/>
      <c r="O45" s="55"/>
      <c r="P45" s="45" t="s">
        <v>87</v>
      </c>
    </row>
    <row r="46" spans="1:16" s="46" customFormat="1" ht="12" customHeight="1">
      <c r="A46" s="21" t="s">
        <v>88</v>
      </c>
      <c r="B46" s="40">
        <v>6189351</v>
      </c>
      <c r="C46" s="48">
        <v>118097</v>
      </c>
      <c r="D46" s="48">
        <v>950702</v>
      </c>
      <c r="E46" s="48">
        <v>909430</v>
      </c>
      <c r="F46" s="48">
        <v>726002</v>
      </c>
      <c r="G46" s="48">
        <v>19260</v>
      </c>
      <c r="H46" s="48">
        <v>1053079</v>
      </c>
      <c r="I46" s="48">
        <v>138958</v>
      </c>
      <c r="J46" s="48">
        <v>638278</v>
      </c>
      <c r="K46" s="48">
        <v>312661</v>
      </c>
      <c r="L46" s="48">
        <v>762220</v>
      </c>
      <c r="M46" s="48">
        <v>57868</v>
      </c>
      <c r="N46" s="48">
        <v>502796</v>
      </c>
      <c r="O46" s="48">
        <v>0</v>
      </c>
      <c r="P46" s="42" t="s">
        <v>89</v>
      </c>
    </row>
    <row r="47" spans="1:16" s="53" customFormat="1" ht="12" customHeight="1">
      <c r="A47" s="49" t="s">
        <v>90</v>
      </c>
      <c r="B47" s="56"/>
      <c r="C47" s="55"/>
      <c r="D47" s="5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45" t="s">
        <v>91</v>
      </c>
    </row>
    <row r="48" spans="1:16" s="46" customFormat="1" ht="12" customHeight="1">
      <c r="A48" s="21" t="s">
        <v>92</v>
      </c>
      <c r="B48" s="57">
        <v>2376594</v>
      </c>
      <c r="C48" s="48">
        <v>59703</v>
      </c>
      <c r="D48" s="48">
        <v>375864</v>
      </c>
      <c r="E48" s="48">
        <v>234426</v>
      </c>
      <c r="F48" s="48">
        <v>105586</v>
      </c>
      <c r="G48" s="48">
        <v>2091</v>
      </c>
      <c r="H48" s="48">
        <v>682979</v>
      </c>
      <c r="I48" s="48">
        <v>89100</v>
      </c>
      <c r="J48" s="48">
        <v>102639</v>
      </c>
      <c r="K48" s="48">
        <v>64736</v>
      </c>
      <c r="L48" s="48">
        <v>367539</v>
      </c>
      <c r="M48" s="48">
        <v>20414</v>
      </c>
      <c r="N48" s="48">
        <v>271517</v>
      </c>
      <c r="O48" s="48">
        <v>0</v>
      </c>
      <c r="P48" s="42" t="s">
        <v>93</v>
      </c>
    </row>
    <row r="49" spans="1:16" s="46" customFormat="1" ht="12" customHeight="1">
      <c r="A49" s="21" t="s">
        <v>94</v>
      </c>
      <c r="B49" s="57">
        <v>3707816</v>
      </c>
      <c r="C49" s="48">
        <v>79919</v>
      </c>
      <c r="D49" s="48">
        <v>551608</v>
      </c>
      <c r="E49" s="48">
        <v>449847</v>
      </c>
      <c r="F49" s="48">
        <v>189141</v>
      </c>
      <c r="G49" s="48">
        <v>3946</v>
      </c>
      <c r="H49" s="48">
        <v>481164</v>
      </c>
      <c r="I49" s="48">
        <v>14242</v>
      </c>
      <c r="J49" s="48">
        <v>605966</v>
      </c>
      <c r="K49" s="48">
        <v>112404</v>
      </c>
      <c r="L49" s="48">
        <v>896671</v>
      </c>
      <c r="M49" s="48">
        <v>53226</v>
      </c>
      <c r="N49" s="48">
        <v>269682</v>
      </c>
      <c r="O49" s="48">
        <v>0</v>
      </c>
      <c r="P49" s="42" t="s">
        <v>95</v>
      </c>
    </row>
    <row r="50" spans="1:16" s="46" customFormat="1" ht="12" customHeight="1">
      <c r="A50" s="21" t="s">
        <v>96</v>
      </c>
      <c r="B50" s="57">
        <v>2548755</v>
      </c>
      <c r="C50" s="48">
        <v>56126</v>
      </c>
      <c r="D50" s="48">
        <v>655311</v>
      </c>
      <c r="E50" s="48">
        <v>226889</v>
      </c>
      <c r="F50" s="48">
        <v>196106</v>
      </c>
      <c r="G50" s="48">
        <v>0</v>
      </c>
      <c r="H50" s="48">
        <v>483961</v>
      </c>
      <c r="I50" s="48">
        <v>24682</v>
      </c>
      <c r="J50" s="48">
        <v>349377</v>
      </c>
      <c r="K50" s="48">
        <v>53514</v>
      </c>
      <c r="L50" s="48">
        <v>147698</v>
      </c>
      <c r="M50" s="48">
        <v>166676</v>
      </c>
      <c r="N50" s="48">
        <v>188415</v>
      </c>
      <c r="O50" s="48">
        <v>0</v>
      </c>
      <c r="P50" s="42" t="s">
        <v>97</v>
      </c>
    </row>
    <row r="51" spans="1:16" s="46" customFormat="1" ht="12" customHeight="1">
      <c r="A51" s="21" t="s">
        <v>98</v>
      </c>
      <c r="B51" s="57">
        <v>4184319</v>
      </c>
      <c r="C51" s="48">
        <v>78700</v>
      </c>
      <c r="D51" s="48">
        <v>616821</v>
      </c>
      <c r="E51" s="48">
        <v>343518</v>
      </c>
      <c r="F51" s="48">
        <v>171117</v>
      </c>
      <c r="G51" s="48">
        <v>346</v>
      </c>
      <c r="H51" s="48">
        <v>1361216</v>
      </c>
      <c r="I51" s="48">
        <v>175714</v>
      </c>
      <c r="J51" s="48">
        <v>558721</v>
      </c>
      <c r="K51" s="48">
        <v>118721</v>
      </c>
      <c r="L51" s="48">
        <v>245102</v>
      </c>
      <c r="M51" s="48">
        <v>78103</v>
      </c>
      <c r="N51" s="48">
        <v>430285</v>
      </c>
      <c r="O51" s="48">
        <v>5955</v>
      </c>
      <c r="P51" s="42" t="s">
        <v>99</v>
      </c>
    </row>
    <row r="52" spans="1:16" s="46" customFormat="1" ht="12" customHeight="1">
      <c r="A52" s="21" t="s">
        <v>100</v>
      </c>
      <c r="B52" s="57">
        <v>2832410</v>
      </c>
      <c r="C52" s="48">
        <v>56415</v>
      </c>
      <c r="D52" s="48">
        <v>338353</v>
      </c>
      <c r="E52" s="48">
        <v>643117</v>
      </c>
      <c r="F52" s="48">
        <v>163907</v>
      </c>
      <c r="G52" s="48">
        <v>305</v>
      </c>
      <c r="H52" s="48">
        <v>436713</v>
      </c>
      <c r="I52" s="48">
        <v>132254</v>
      </c>
      <c r="J52" s="48">
        <v>245161</v>
      </c>
      <c r="K52" s="48">
        <v>198361</v>
      </c>
      <c r="L52" s="48">
        <v>199502</v>
      </c>
      <c r="M52" s="48">
        <v>41661</v>
      </c>
      <c r="N52" s="48">
        <v>376661</v>
      </c>
      <c r="O52" s="48">
        <v>0</v>
      </c>
      <c r="P52" s="42" t="s">
        <v>101</v>
      </c>
    </row>
    <row r="53" spans="1:16" s="46" customFormat="1" ht="12" customHeight="1">
      <c r="A53" s="21" t="s">
        <v>102</v>
      </c>
      <c r="B53" s="57">
        <v>4643763</v>
      </c>
      <c r="C53" s="48">
        <v>77097</v>
      </c>
      <c r="D53" s="48">
        <v>1148257</v>
      </c>
      <c r="E53" s="48">
        <v>446499</v>
      </c>
      <c r="F53" s="48">
        <v>159659</v>
      </c>
      <c r="G53" s="48">
        <v>1466</v>
      </c>
      <c r="H53" s="48">
        <v>1458919</v>
      </c>
      <c r="I53" s="48">
        <v>109890</v>
      </c>
      <c r="J53" s="48">
        <v>370840</v>
      </c>
      <c r="K53" s="48">
        <v>118692</v>
      </c>
      <c r="L53" s="48">
        <v>355219</v>
      </c>
      <c r="M53" s="48">
        <v>24348</v>
      </c>
      <c r="N53" s="48">
        <v>372877</v>
      </c>
      <c r="O53" s="48">
        <v>0</v>
      </c>
      <c r="P53" s="42" t="s">
        <v>103</v>
      </c>
    </row>
    <row r="54" spans="1:16" s="46" customFormat="1" ht="12" customHeight="1">
      <c r="A54" s="21" t="s">
        <v>104</v>
      </c>
      <c r="B54" s="57">
        <v>1937785</v>
      </c>
      <c r="C54" s="48">
        <v>57164</v>
      </c>
      <c r="D54" s="48">
        <v>352085</v>
      </c>
      <c r="E54" s="48">
        <v>196872</v>
      </c>
      <c r="F54" s="48">
        <v>129492</v>
      </c>
      <c r="G54" s="48">
        <v>0</v>
      </c>
      <c r="H54" s="48">
        <v>342766</v>
      </c>
      <c r="I54" s="48">
        <v>54788</v>
      </c>
      <c r="J54" s="48">
        <v>238260</v>
      </c>
      <c r="K54" s="48">
        <v>72774</v>
      </c>
      <c r="L54" s="48">
        <v>219319</v>
      </c>
      <c r="M54" s="48">
        <v>10271</v>
      </c>
      <c r="N54" s="48">
        <v>263994</v>
      </c>
      <c r="O54" s="48">
        <v>0</v>
      </c>
      <c r="P54" s="42" t="s">
        <v>105</v>
      </c>
    </row>
    <row r="55" spans="1:16" s="46" customFormat="1" ht="12" customHeight="1">
      <c r="A55" s="21" t="s">
        <v>106</v>
      </c>
      <c r="B55" s="57">
        <v>5238564</v>
      </c>
      <c r="C55" s="48">
        <v>93911</v>
      </c>
      <c r="D55" s="48">
        <v>751383</v>
      </c>
      <c r="E55" s="48">
        <v>1054660</v>
      </c>
      <c r="F55" s="48">
        <v>252737</v>
      </c>
      <c r="G55" s="48">
        <v>537</v>
      </c>
      <c r="H55" s="48">
        <v>949655</v>
      </c>
      <c r="I55" s="48">
        <v>25893</v>
      </c>
      <c r="J55" s="48">
        <v>360560</v>
      </c>
      <c r="K55" s="48">
        <v>160972</v>
      </c>
      <c r="L55" s="48">
        <v>647952</v>
      </c>
      <c r="M55" s="48">
        <v>79738</v>
      </c>
      <c r="N55" s="48">
        <v>860566</v>
      </c>
      <c r="O55" s="48">
        <v>0</v>
      </c>
      <c r="P55" s="42" t="s">
        <v>107</v>
      </c>
    </row>
    <row r="56" spans="1:16" s="53" customFormat="1" ht="12" customHeight="1">
      <c r="A56" s="49" t="s">
        <v>108</v>
      </c>
      <c r="B56" s="56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45" t="s">
        <v>109</v>
      </c>
    </row>
    <row r="57" spans="1:16" s="46" customFormat="1" ht="12" customHeight="1">
      <c r="A57" s="21" t="s">
        <v>110</v>
      </c>
      <c r="B57" s="57">
        <v>4771042</v>
      </c>
      <c r="C57" s="48">
        <v>111700</v>
      </c>
      <c r="D57" s="48">
        <v>754969</v>
      </c>
      <c r="E57" s="48">
        <v>718287</v>
      </c>
      <c r="F57" s="48">
        <v>235799</v>
      </c>
      <c r="G57" s="48">
        <v>1750</v>
      </c>
      <c r="H57" s="48">
        <v>780432</v>
      </c>
      <c r="I57" s="48">
        <v>127849</v>
      </c>
      <c r="J57" s="48">
        <v>522987</v>
      </c>
      <c r="K57" s="48">
        <v>255191</v>
      </c>
      <c r="L57" s="48">
        <v>638736</v>
      </c>
      <c r="M57" s="48">
        <v>201091</v>
      </c>
      <c r="N57" s="48">
        <v>422251</v>
      </c>
      <c r="O57" s="48">
        <v>0</v>
      </c>
      <c r="P57" s="42" t="s">
        <v>111</v>
      </c>
    </row>
    <row r="58" spans="1:16" s="46" customFormat="1" ht="12" customHeight="1">
      <c r="A58" s="21" t="s">
        <v>112</v>
      </c>
      <c r="B58" s="57">
        <v>8608014</v>
      </c>
      <c r="C58" s="48">
        <v>117667</v>
      </c>
      <c r="D58" s="48">
        <v>946522</v>
      </c>
      <c r="E58" s="48">
        <v>1155422</v>
      </c>
      <c r="F58" s="48">
        <v>475261</v>
      </c>
      <c r="G58" s="48">
        <v>46757</v>
      </c>
      <c r="H58" s="48">
        <v>511523</v>
      </c>
      <c r="I58" s="48">
        <v>81297</v>
      </c>
      <c r="J58" s="48">
        <v>2883507</v>
      </c>
      <c r="K58" s="48">
        <v>303324</v>
      </c>
      <c r="L58" s="48">
        <v>1303656</v>
      </c>
      <c r="M58" s="48">
        <v>109413</v>
      </c>
      <c r="N58" s="48">
        <v>673665</v>
      </c>
      <c r="O58" s="48">
        <v>0</v>
      </c>
      <c r="P58" s="42" t="s">
        <v>113</v>
      </c>
    </row>
    <row r="59" spans="1:16" s="46" customFormat="1" ht="12" customHeight="1">
      <c r="A59" s="21" t="s">
        <v>114</v>
      </c>
      <c r="B59" s="57">
        <v>2255937</v>
      </c>
      <c r="C59" s="48">
        <v>62439</v>
      </c>
      <c r="D59" s="48">
        <v>479928</v>
      </c>
      <c r="E59" s="48">
        <v>286853</v>
      </c>
      <c r="F59" s="48">
        <v>119718</v>
      </c>
      <c r="G59" s="48">
        <v>1670</v>
      </c>
      <c r="H59" s="48">
        <v>433308</v>
      </c>
      <c r="I59" s="48">
        <v>18808</v>
      </c>
      <c r="J59" s="48">
        <v>261455</v>
      </c>
      <c r="K59" s="48">
        <v>72740</v>
      </c>
      <c r="L59" s="48">
        <v>169585</v>
      </c>
      <c r="M59" s="48">
        <v>51906</v>
      </c>
      <c r="N59" s="48">
        <v>297527</v>
      </c>
      <c r="O59" s="48">
        <v>0</v>
      </c>
      <c r="P59" s="42" t="s">
        <v>115</v>
      </c>
    </row>
    <row r="60" spans="1:16" s="46" customFormat="1" ht="12" customHeight="1">
      <c r="A60" s="21" t="s">
        <v>116</v>
      </c>
      <c r="B60" s="57">
        <v>5952616</v>
      </c>
      <c r="C60" s="48">
        <v>91692</v>
      </c>
      <c r="D60" s="48">
        <v>860178</v>
      </c>
      <c r="E60" s="48">
        <v>980263</v>
      </c>
      <c r="F60" s="48">
        <v>479058</v>
      </c>
      <c r="G60" s="48">
        <v>2094</v>
      </c>
      <c r="H60" s="48">
        <v>975787</v>
      </c>
      <c r="I60" s="48">
        <v>100453</v>
      </c>
      <c r="J60" s="48">
        <v>768156</v>
      </c>
      <c r="K60" s="48">
        <v>178309</v>
      </c>
      <c r="L60" s="48">
        <v>473089</v>
      </c>
      <c r="M60" s="48">
        <v>509717</v>
      </c>
      <c r="N60" s="48">
        <v>533820</v>
      </c>
      <c r="O60" s="48">
        <v>0</v>
      </c>
      <c r="P60" s="42" t="s">
        <v>117</v>
      </c>
    </row>
    <row r="61" spans="1:16" s="46" customFormat="1" ht="12" customHeight="1">
      <c r="A61" s="21" t="s">
        <v>118</v>
      </c>
      <c r="B61" s="57">
        <v>3393843</v>
      </c>
      <c r="C61" s="48">
        <v>69617</v>
      </c>
      <c r="D61" s="48">
        <v>348346</v>
      </c>
      <c r="E61" s="48">
        <v>371505</v>
      </c>
      <c r="F61" s="48">
        <v>106096</v>
      </c>
      <c r="G61" s="48">
        <v>1903</v>
      </c>
      <c r="H61" s="48">
        <v>686139</v>
      </c>
      <c r="I61" s="48">
        <v>149816</v>
      </c>
      <c r="J61" s="48">
        <v>471583</v>
      </c>
      <c r="K61" s="48">
        <v>108881</v>
      </c>
      <c r="L61" s="48">
        <v>336797</v>
      </c>
      <c r="M61" s="48">
        <v>423883</v>
      </c>
      <c r="N61" s="48">
        <v>319277</v>
      </c>
      <c r="O61" s="48">
        <v>0</v>
      </c>
      <c r="P61" s="42" t="s">
        <v>119</v>
      </c>
    </row>
    <row r="62" spans="1:16" s="46" customFormat="1" ht="12" customHeight="1">
      <c r="A62" s="21" t="s">
        <v>120</v>
      </c>
      <c r="B62" s="57">
        <v>4859989</v>
      </c>
      <c r="C62" s="48">
        <v>84536</v>
      </c>
      <c r="D62" s="48">
        <v>491735</v>
      </c>
      <c r="E62" s="48">
        <v>626533</v>
      </c>
      <c r="F62" s="48">
        <v>171778</v>
      </c>
      <c r="G62" s="48">
        <v>1642</v>
      </c>
      <c r="H62" s="48">
        <v>886075</v>
      </c>
      <c r="I62" s="48">
        <v>40832</v>
      </c>
      <c r="J62" s="48">
        <v>996301</v>
      </c>
      <c r="K62" s="48">
        <v>121110</v>
      </c>
      <c r="L62" s="48">
        <v>357405</v>
      </c>
      <c r="M62" s="48">
        <v>340526</v>
      </c>
      <c r="N62" s="48">
        <v>741516</v>
      </c>
      <c r="O62" s="48">
        <v>0</v>
      </c>
      <c r="P62" s="42" t="s">
        <v>121</v>
      </c>
    </row>
    <row r="63" spans="1:16" s="46" customFormat="1" ht="12" customHeight="1">
      <c r="A63" s="21" t="s">
        <v>122</v>
      </c>
      <c r="B63" s="57">
        <v>2076233</v>
      </c>
      <c r="C63" s="48">
        <v>64155</v>
      </c>
      <c r="D63" s="48">
        <v>310031</v>
      </c>
      <c r="E63" s="48">
        <v>274359</v>
      </c>
      <c r="F63" s="48">
        <v>91372</v>
      </c>
      <c r="G63" s="48">
        <v>1360</v>
      </c>
      <c r="H63" s="48">
        <v>471773</v>
      </c>
      <c r="I63" s="48">
        <v>3607</v>
      </c>
      <c r="J63" s="48">
        <v>287228</v>
      </c>
      <c r="K63" s="48">
        <v>74857</v>
      </c>
      <c r="L63" s="48">
        <v>169269</v>
      </c>
      <c r="M63" s="48">
        <v>44217</v>
      </c>
      <c r="N63" s="48">
        <v>284005</v>
      </c>
      <c r="O63" s="48">
        <v>0</v>
      </c>
      <c r="P63" s="42" t="s">
        <v>123</v>
      </c>
    </row>
    <row r="64" spans="1:16" s="46" customFormat="1" ht="12" customHeight="1">
      <c r="A64" s="21" t="s">
        <v>124</v>
      </c>
      <c r="B64" s="57">
        <v>3471772</v>
      </c>
      <c r="C64" s="48">
        <v>81958</v>
      </c>
      <c r="D64" s="48">
        <v>765646</v>
      </c>
      <c r="E64" s="48">
        <v>345808</v>
      </c>
      <c r="F64" s="48">
        <v>171029</v>
      </c>
      <c r="G64" s="48">
        <v>7660</v>
      </c>
      <c r="H64" s="48">
        <v>300170</v>
      </c>
      <c r="I64" s="48">
        <v>30229</v>
      </c>
      <c r="J64" s="48">
        <v>152093</v>
      </c>
      <c r="K64" s="48">
        <v>110776</v>
      </c>
      <c r="L64" s="48">
        <v>1046028</v>
      </c>
      <c r="M64" s="48">
        <v>109092</v>
      </c>
      <c r="N64" s="48">
        <v>351283</v>
      </c>
      <c r="O64" s="48">
        <v>0</v>
      </c>
      <c r="P64" s="42" t="s">
        <v>125</v>
      </c>
    </row>
    <row r="65" spans="1:16" s="53" customFormat="1" ht="12" customHeight="1">
      <c r="A65" s="49" t="s">
        <v>126</v>
      </c>
      <c r="B65" s="56"/>
      <c r="C65" s="52"/>
      <c r="D65" s="52"/>
      <c r="E65" s="55"/>
      <c r="F65" s="55"/>
      <c r="G65" s="55"/>
      <c r="H65" s="55"/>
      <c r="I65" s="52"/>
      <c r="J65" s="52"/>
      <c r="K65" s="55"/>
      <c r="L65" s="55"/>
      <c r="M65" s="55"/>
      <c r="N65" s="55"/>
      <c r="O65" s="55"/>
      <c r="P65" s="45" t="s">
        <v>127</v>
      </c>
    </row>
    <row r="66" spans="1:16" s="46" customFormat="1" ht="12" customHeight="1">
      <c r="A66" s="21" t="s">
        <v>128</v>
      </c>
      <c r="B66" s="57">
        <v>3767611</v>
      </c>
      <c r="C66" s="48">
        <v>64951</v>
      </c>
      <c r="D66" s="48">
        <v>617562</v>
      </c>
      <c r="E66" s="48">
        <v>335392</v>
      </c>
      <c r="F66" s="48">
        <v>136666</v>
      </c>
      <c r="G66" s="48">
        <v>0</v>
      </c>
      <c r="H66" s="48">
        <v>1111204</v>
      </c>
      <c r="I66" s="48">
        <v>26990</v>
      </c>
      <c r="J66" s="48">
        <v>416086</v>
      </c>
      <c r="K66" s="48">
        <v>121167</v>
      </c>
      <c r="L66" s="48">
        <v>340873</v>
      </c>
      <c r="M66" s="48">
        <v>148733</v>
      </c>
      <c r="N66" s="48">
        <v>447987</v>
      </c>
      <c r="O66" s="48">
        <v>0</v>
      </c>
      <c r="P66" s="42" t="s">
        <v>129</v>
      </c>
    </row>
    <row r="67" spans="1:16" s="46" customFormat="1" ht="12" customHeight="1">
      <c r="A67" s="21" t="s">
        <v>130</v>
      </c>
      <c r="B67" s="57">
        <v>4444865</v>
      </c>
      <c r="C67" s="48">
        <v>74341</v>
      </c>
      <c r="D67" s="48">
        <v>928558</v>
      </c>
      <c r="E67" s="48">
        <v>528149</v>
      </c>
      <c r="F67" s="48">
        <v>312002</v>
      </c>
      <c r="G67" s="48">
        <v>0</v>
      </c>
      <c r="H67" s="48">
        <v>1256222</v>
      </c>
      <c r="I67" s="48">
        <v>127075</v>
      </c>
      <c r="J67" s="48">
        <v>152890</v>
      </c>
      <c r="K67" s="48">
        <v>147027</v>
      </c>
      <c r="L67" s="48">
        <v>343199</v>
      </c>
      <c r="M67" s="48">
        <v>185194</v>
      </c>
      <c r="N67" s="48">
        <v>390208</v>
      </c>
      <c r="O67" s="48">
        <v>0</v>
      </c>
      <c r="P67" s="42" t="s">
        <v>131</v>
      </c>
    </row>
    <row r="68" spans="1:16" s="46" customFormat="1" ht="12" customHeight="1">
      <c r="A68" s="21" t="s">
        <v>132</v>
      </c>
      <c r="B68" s="57">
        <v>2870135</v>
      </c>
      <c r="C68" s="48">
        <v>66010</v>
      </c>
      <c r="D68" s="48">
        <v>415722</v>
      </c>
      <c r="E68" s="48">
        <v>270916</v>
      </c>
      <c r="F68" s="48">
        <v>212214</v>
      </c>
      <c r="G68" s="48">
        <v>0</v>
      </c>
      <c r="H68" s="48">
        <v>814023</v>
      </c>
      <c r="I68" s="48">
        <v>52179</v>
      </c>
      <c r="J68" s="48">
        <v>357284</v>
      </c>
      <c r="K68" s="48">
        <v>91300</v>
      </c>
      <c r="L68" s="48">
        <v>299137</v>
      </c>
      <c r="M68" s="48">
        <v>59021</v>
      </c>
      <c r="N68" s="48">
        <v>232329</v>
      </c>
      <c r="O68" s="48">
        <v>0</v>
      </c>
      <c r="P68" s="42" t="s">
        <v>133</v>
      </c>
    </row>
    <row r="69" spans="1:16" s="53" customFormat="1" ht="12" customHeight="1">
      <c r="A69" s="49" t="s">
        <v>134</v>
      </c>
      <c r="B69" s="56"/>
      <c r="C69" s="52"/>
      <c r="D69" s="55"/>
      <c r="E69" s="55"/>
      <c r="F69" s="55"/>
      <c r="G69" s="52"/>
      <c r="H69" s="55"/>
      <c r="I69" s="55"/>
      <c r="J69" s="52"/>
      <c r="K69" s="55"/>
      <c r="L69" s="55"/>
      <c r="M69" s="55"/>
      <c r="N69" s="55"/>
      <c r="O69" s="55"/>
      <c r="P69" s="45" t="s">
        <v>135</v>
      </c>
    </row>
    <row r="70" spans="1:16" s="46" customFormat="1" ht="12" customHeight="1">
      <c r="A70" s="21" t="s">
        <v>136</v>
      </c>
      <c r="B70" s="57">
        <v>8321702</v>
      </c>
      <c r="C70" s="48">
        <v>108285</v>
      </c>
      <c r="D70" s="48">
        <v>2392044</v>
      </c>
      <c r="E70" s="48">
        <v>1290508</v>
      </c>
      <c r="F70" s="48">
        <v>613719</v>
      </c>
      <c r="G70" s="48">
        <v>0</v>
      </c>
      <c r="H70" s="48">
        <v>1115569</v>
      </c>
      <c r="I70" s="48">
        <v>145880</v>
      </c>
      <c r="J70" s="48">
        <v>455498</v>
      </c>
      <c r="K70" s="48">
        <v>213798</v>
      </c>
      <c r="L70" s="48">
        <v>1167848</v>
      </c>
      <c r="M70" s="48">
        <v>176272</v>
      </c>
      <c r="N70" s="48">
        <v>642281</v>
      </c>
      <c r="O70" s="48">
        <v>0</v>
      </c>
      <c r="P70" s="42" t="s">
        <v>137</v>
      </c>
    </row>
    <row r="71" spans="1:16" s="46" customFormat="1" ht="12" customHeight="1">
      <c r="A71" s="21" t="s">
        <v>138</v>
      </c>
      <c r="B71" s="57">
        <v>8701563</v>
      </c>
      <c r="C71" s="48">
        <v>129952</v>
      </c>
      <c r="D71" s="48">
        <v>1047648</v>
      </c>
      <c r="E71" s="48">
        <v>1331389</v>
      </c>
      <c r="F71" s="48">
        <v>472855</v>
      </c>
      <c r="G71" s="48">
        <v>890</v>
      </c>
      <c r="H71" s="48">
        <v>1366435</v>
      </c>
      <c r="I71" s="48">
        <v>113012</v>
      </c>
      <c r="J71" s="48">
        <v>1225257</v>
      </c>
      <c r="K71" s="48">
        <v>305616</v>
      </c>
      <c r="L71" s="48">
        <v>1381662</v>
      </c>
      <c r="M71" s="48">
        <v>403142</v>
      </c>
      <c r="N71" s="48">
        <v>923705</v>
      </c>
      <c r="O71" s="48">
        <v>0</v>
      </c>
      <c r="P71" s="42" t="s">
        <v>139</v>
      </c>
    </row>
    <row r="72" spans="1:16" s="53" customFormat="1" ht="12" customHeight="1">
      <c r="A72" s="49" t="s">
        <v>140</v>
      </c>
      <c r="B72" s="56"/>
      <c r="C72" s="52"/>
      <c r="D72" s="55"/>
      <c r="E72" s="55"/>
      <c r="F72" s="55"/>
      <c r="G72" s="54"/>
      <c r="H72" s="54"/>
      <c r="I72" s="52"/>
      <c r="J72" s="55"/>
      <c r="K72" s="52"/>
      <c r="L72" s="52"/>
      <c r="M72" s="52"/>
      <c r="N72" s="55"/>
      <c r="O72" s="55"/>
      <c r="P72" s="45" t="s">
        <v>141</v>
      </c>
    </row>
    <row r="73" spans="1:16" s="46" customFormat="1" ht="12" customHeight="1">
      <c r="A73" s="21" t="s">
        <v>142</v>
      </c>
      <c r="B73" s="57">
        <v>2605267</v>
      </c>
      <c r="C73" s="48">
        <v>49764</v>
      </c>
      <c r="D73" s="48">
        <v>386998</v>
      </c>
      <c r="E73" s="48">
        <v>192671</v>
      </c>
      <c r="F73" s="48">
        <v>73872</v>
      </c>
      <c r="G73" s="48">
        <v>0</v>
      </c>
      <c r="H73" s="48">
        <v>860565</v>
      </c>
      <c r="I73" s="48">
        <v>49562</v>
      </c>
      <c r="J73" s="48">
        <v>128319</v>
      </c>
      <c r="K73" s="48">
        <v>47228</v>
      </c>
      <c r="L73" s="48">
        <v>215074</v>
      </c>
      <c r="M73" s="48">
        <v>175871</v>
      </c>
      <c r="N73" s="48">
        <v>347546</v>
      </c>
      <c r="O73" s="48">
        <v>77797</v>
      </c>
      <c r="P73" s="42" t="s">
        <v>143</v>
      </c>
    </row>
    <row r="74" spans="1:16" s="46" customFormat="1" ht="12" customHeight="1">
      <c r="A74" s="21" t="s">
        <v>144</v>
      </c>
      <c r="B74" s="57">
        <v>2129688</v>
      </c>
      <c r="C74" s="48">
        <v>49751</v>
      </c>
      <c r="D74" s="48">
        <v>456406</v>
      </c>
      <c r="E74" s="48">
        <v>183486</v>
      </c>
      <c r="F74" s="48">
        <v>105523</v>
      </c>
      <c r="G74" s="48">
        <v>0</v>
      </c>
      <c r="H74" s="48">
        <v>550373</v>
      </c>
      <c r="I74" s="48">
        <v>69236</v>
      </c>
      <c r="J74" s="48">
        <v>140170</v>
      </c>
      <c r="K74" s="48">
        <v>62835</v>
      </c>
      <c r="L74" s="48">
        <v>172511</v>
      </c>
      <c r="M74" s="48">
        <v>32786</v>
      </c>
      <c r="N74" s="48">
        <v>306611</v>
      </c>
      <c r="O74" s="48">
        <v>0</v>
      </c>
      <c r="P74" s="42" t="s">
        <v>145</v>
      </c>
    </row>
    <row r="75" spans="1:16" s="46" customFormat="1" ht="12" customHeight="1">
      <c r="A75" s="21" t="s">
        <v>146</v>
      </c>
      <c r="B75" s="57">
        <v>2990608</v>
      </c>
      <c r="C75" s="48">
        <v>41411</v>
      </c>
      <c r="D75" s="48">
        <v>343387</v>
      </c>
      <c r="E75" s="48">
        <v>164096</v>
      </c>
      <c r="F75" s="48">
        <v>375921</v>
      </c>
      <c r="G75" s="48">
        <v>350</v>
      </c>
      <c r="H75" s="48">
        <v>995471</v>
      </c>
      <c r="I75" s="48">
        <v>38293</v>
      </c>
      <c r="J75" s="48">
        <v>290002</v>
      </c>
      <c r="K75" s="48">
        <v>65250</v>
      </c>
      <c r="L75" s="48">
        <v>174671</v>
      </c>
      <c r="M75" s="48">
        <v>162767</v>
      </c>
      <c r="N75" s="48">
        <v>338989</v>
      </c>
      <c r="O75" s="48">
        <v>0</v>
      </c>
      <c r="P75" s="42" t="s">
        <v>147</v>
      </c>
    </row>
    <row r="76" spans="1:16" s="46" customFormat="1" ht="12" customHeight="1">
      <c r="A76" s="21" t="s">
        <v>148</v>
      </c>
      <c r="B76" s="57">
        <v>3126206</v>
      </c>
      <c r="C76" s="48">
        <v>65843</v>
      </c>
      <c r="D76" s="48">
        <v>670699</v>
      </c>
      <c r="E76" s="48">
        <v>358078</v>
      </c>
      <c r="F76" s="48">
        <v>122961</v>
      </c>
      <c r="G76" s="48">
        <v>0</v>
      </c>
      <c r="H76" s="48">
        <v>626174</v>
      </c>
      <c r="I76" s="48">
        <v>3823</v>
      </c>
      <c r="J76" s="48">
        <v>293737</v>
      </c>
      <c r="K76" s="48">
        <v>96708</v>
      </c>
      <c r="L76" s="48">
        <v>262273</v>
      </c>
      <c r="M76" s="48">
        <v>117896</v>
      </c>
      <c r="N76" s="48">
        <v>508014</v>
      </c>
      <c r="O76" s="48">
        <v>0</v>
      </c>
      <c r="P76" s="42" t="s">
        <v>149</v>
      </c>
    </row>
    <row r="77" spans="1:16" s="46" customFormat="1" ht="12" customHeight="1">
      <c r="A77" s="21" t="s">
        <v>150</v>
      </c>
      <c r="B77" s="57">
        <v>5211665</v>
      </c>
      <c r="C77" s="48">
        <v>92653</v>
      </c>
      <c r="D77" s="48">
        <v>644101</v>
      </c>
      <c r="E77" s="48">
        <v>597732</v>
      </c>
      <c r="F77" s="48">
        <v>352645</v>
      </c>
      <c r="G77" s="48">
        <v>1025</v>
      </c>
      <c r="H77" s="48">
        <v>1000698</v>
      </c>
      <c r="I77" s="48">
        <v>403374</v>
      </c>
      <c r="J77" s="48">
        <v>432956</v>
      </c>
      <c r="K77" s="48">
        <v>147125</v>
      </c>
      <c r="L77" s="48">
        <v>509638</v>
      </c>
      <c r="M77" s="48">
        <v>370426</v>
      </c>
      <c r="N77" s="48">
        <v>659292</v>
      </c>
      <c r="O77" s="48">
        <v>0</v>
      </c>
      <c r="P77" s="42" t="s">
        <v>151</v>
      </c>
    </row>
    <row r="78" spans="1:16" s="53" customFormat="1" ht="12" customHeight="1">
      <c r="A78" s="49" t="s">
        <v>152</v>
      </c>
      <c r="B78" s="56"/>
      <c r="C78" s="55"/>
      <c r="D78" s="52"/>
      <c r="E78" s="55"/>
      <c r="F78" s="55"/>
      <c r="G78" s="55"/>
      <c r="H78" s="55"/>
      <c r="I78" s="52"/>
      <c r="J78" s="52"/>
      <c r="K78" s="55"/>
      <c r="L78" s="55"/>
      <c r="M78" s="52"/>
      <c r="N78" s="55"/>
      <c r="O78" s="55"/>
      <c r="P78" s="45" t="s">
        <v>153</v>
      </c>
    </row>
    <row r="79" spans="1:16" s="46" customFormat="1" ht="12" customHeight="1">
      <c r="A79" s="21" t="s">
        <v>154</v>
      </c>
      <c r="B79" s="57">
        <v>3371254</v>
      </c>
      <c r="C79" s="48">
        <v>83581</v>
      </c>
      <c r="D79" s="48">
        <v>539914</v>
      </c>
      <c r="E79" s="48">
        <v>408448</v>
      </c>
      <c r="F79" s="48">
        <v>186399</v>
      </c>
      <c r="G79" s="48">
        <v>300</v>
      </c>
      <c r="H79" s="48">
        <v>471634</v>
      </c>
      <c r="I79" s="48">
        <v>39954</v>
      </c>
      <c r="J79" s="48">
        <v>430600</v>
      </c>
      <c r="K79" s="48">
        <v>86693</v>
      </c>
      <c r="L79" s="48">
        <v>654467</v>
      </c>
      <c r="M79" s="48">
        <v>41288</v>
      </c>
      <c r="N79" s="48">
        <v>427976</v>
      </c>
      <c r="O79" s="48">
        <v>0</v>
      </c>
      <c r="P79" s="42" t="s">
        <v>155</v>
      </c>
    </row>
    <row r="80" spans="1:16" s="46" customFormat="1" ht="12" customHeight="1">
      <c r="A80" s="21" t="s">
        <v>156</v>
      </c>
      <c r="B80" s="57">
        <v>3285437</v>
      </c>
      <c r="C80" s="48">
        <v>64885</v>
      </c>
      <c r="D80" s="48">
        <v>570907</v>
      </c>
      <c r="E80" s="48">
        <v>426023</v>
      </c>
      <c r="F80" s="48">
        <v>109917</v>
      </c>
      <c r="G80" s="48">
        <v>309</v>
      </c>
      <c r="H80" s="48">
        <v>676949</v>
      </c>
      <c r="I80" s="48">
        <v>35695</v>
      </c>
      <c r="J80" s="48">
        <v>234470</v>
      </c>
      <c r="K80" s="48">
        <v>84563</v>
      </c>
      <c r="L80" s="48">
        <v>280309</v>
      </c>
      <c r="M80" s="48">
        <v>240404</v>
      </c>
      <c r="N80" s="48">
        <v>555320</v>
      </c>
      <c r="O80" s="48">
        <v>5686</v>
      </c>
      <c r="P80" s="42" t="s">
        <v>157</v>
      </c>
    </row>
    <row r="81" spans="1:16" s="46" customFormat="1" ht="12" customHeight="1">
      <c r="A81" s="21" t="s">
        <v>158</v>
      </c>
      <c r="B81" s="57">
        <v>5310112</v>
      </c>
      <c r="C81" s="48">
        <v>75572</v>
      </c>
      <c r="D81" s="48">
        <v>671248</v>
      </c>
      <c r="E81" s="48">
        <v>791743</v>
      </c>
      <c r="F81" s="48">
        <v>223638</v>
      </c>
      <c r="G81" s="48">
        <v>573</v>
      </c>
      <c r="H81" s="48">
        <v>1956364</v>
      </c>
      <c r="I81" s="48">
        <v>120544</v>
      </c>
      <c r="J81" s="48">
        <v>406159</v>
      </c>
      <c r="K81" s="48">
        <v>110093</v>
      </c>
      <c r="L81" s="48">
        <v>501318</v>
      </c>
      <c r="M81" s="48">
        <v>143097</v>
      </c>
      <c r="N81" s="48">
        <v>264763</v>
      </c>
      <c r="O81" s="48">
        <v>45000</v>
      </c>
      <c r="P81" s="42" t="s">
        <v>159</v>
      </c>
    </row>
    <row r="82" spans="1:16" s="46" customFormat="1" ht="12" customHeight="1">
      <c r="A82" s="21" t="s">
        <v>160</v>
      </c>
      <c r="B82" s="57">
        <v>7154456</v>
      </c>
      <c r="C82" s="48">
        <v>65909</v>
      </c>
      <c r="D82" s="48">
        <v>4662323</v>
      </c>
      <c r="E82" s="48">
        <v>320939</v>
      </c>
      <c r="F82" s="48">
        <v>70619</v>
      </c>
      <c r="G82" s="48">
        <v>300</v>
      </c>
      <c r="H82" s="48">
        <v>604425</v>
      </c>
      <c r="I82" s="48">
        <v>12135</v>
      </c>
      <c r="J82" s="48">
        <v>708084</v>
      </c>
      <c r="K82" s="48">
        <v>80928</v>
      </c>
      <c r="L82" s="48">
        <v>174094</v>
      </c>
      <c r="M82" s="48">
        <v>135759</v>
      </c>
      <c r="N82" s="48">
        <v>315959</v>
      </c>
      <c r="O82" s="48">
        <v>2982</v>
      </c>
      <c r="P82" s="42" t="s">
        <v>161</v>
      </c>
    </row>
    <row r="83" spans="1:16" s="53" customFormat="1" ht="12" customHeight="1">
      <c r="A83" s="49" t="s">
        <v>162</v>
      </c>
      <c r="B83" s="56"/>
      <c r="C83" s="52"/>
      <c r="D83" s="52"/>
      <c r="E83" s="55"/>
      <c r="F83" s="55"/>
      <c r="G83" s="55"/>
      <c r="H83" s="55"/>
      <c r="I83" s="55"/>
      <c r="J83" s="55"/>
      <c r="K83" s="55"/>
      <c r="L83" s="55"/>
      <c r="M83" s="54"/>
      <c r="N83" s="55"/>
      <c r="O83" s="55"/>
      <c r="P83" s="45" t="s">
        <v>163</v>
      </c>
    </row>
    <row r="84" spans="1:16" s="46" customFormat="1" ht="12" customHeight="1">
      <c r="A84" s="21" t="s">
        <v>164</v>
      </c>
      <c r="B84" s="57">
        <v>4099838</v>
      </c>
      <c r="C84" s="48">
        <v>88033</v>
      </c>
      <c r="D84" s="48">
        <v>520125</v>
      </c>
      <c r="E84" s="48">
        <v>635341</v>
      </c>
      <c r="F84" s="48">
        <v>251053</v>
      </c>
      <c r="G84" s="48">
        <v>0</v>
      </c>
      <c r="H84" s="48">
        <v>933178</v>
      </c>
      <c r="I84" s="48">
        <v>83674</v>
      </c>
      <c r="J84" s="48">
        <v>383823</v>
      </c>
      <c r="K84" s="48">
        <v>129057</v>
      </c>
      <c r="L84" s="48">
        <v>448508</v>
      </c>
      <c r="M84" s="48">
        <v>178534</v>
      </c>
      <c r="N84" s="48">
        <v>448512</v>
      </c>
      <c r="O84" s="48">
        <v>0</v>
      </c>
      <c r="P84" s="42" t="s">
        <v>165</v>
      </c>
    </row>
    <row r="85" spans="1:16" ht="12" customHeight="1">
      <c r="A85" s="58" t="s">
        <v>166</v>
      </c>
      <c r="B85" s="57">
        <v>5877044</v>
      </c>
      <c r="C85" s="48">
        <v>95919</v>
      </c>
      <c r="D85" s="48">
        <v>869470</v>
      </c>
      <c r="E85" s="48">
        <v>826880</v>
      </c>
      <c r="F85" s="48">
        <v>307160</v>
      </c>
      <c r="G85" s="48">
        <v>0</v>
      </c>
      <c r="H85" s="48">
        <v>1144053</v>
      </c>
      <c r="I85" s="48">
        <v>163702</v>
      </c>
      <c r="J85" s="48">
        <v>849113</v>
      </c>
      <c r="K85" s="48">
        <v>180665</v>
      </c>
      <c r="L85" s="48">
        <v>484512</v>
      </c>
      <c r="M85" s="48">
        <v>173816</v>
      </c>
      <c r="N85" s="48">
        <v>822128</v>
      </c>
      <c r="O85" s="48">
        <v>0</v>
      </c>
      <c r="P85" s="42" t="s">
        <v>167</v>
      </c>
    </row>
    <row r="86" spans="1:16" ht="12" customHeight="1">
      <c r="A86" s="46" t="s">
        <v>169</v>
      </c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1"/>
    </row>
    <row r="87" ht="12" customHeight="1">
      <c r="A87" s="46"/>
    </row>
    <row r="88" ht="12" customHeight="1">
      <c r="A88" s="46"/>
    </row>
    <row r="89" ht="12" customHeight="1">
      <c r="A89" s="46"/>
    </row>
    <row r="90" ht="12" customHeight="1">
      <c r="A90" s="46"/>
    </row>
  </sheetData>
  <mergeCells count="2">
    <mergeCell ref="A2:H2"/>
    <mergeCell ref="A1:H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1999-03-08T04:06:09Z</cp:lastPrinted>
  <dcterms:created xsi:type="dcterms:W3CDTF">1999-03-08T04:05:18Z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