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4" sheetId="1" r:id="rId1"/>
  </sheets>
  <definedNames>
    <definedName name="_10.電気_ガスおよび水道" localSheetId="0">'104'!$A$1:$E$17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<sst xmlns="http://schemas.openxmlformats.org/spreadsheetml/2006/main" count="356" uniqueCount="70">
  <si>
    <t xml:space="preserve"> </t>
  </si>
  <si>
    <t>104. 産業別､規模別事業所数､従業者数､原材料使用額等および製造品出荷額等(従業者4人以上の事業所)</t>
  </si>
  <si>
    <t xml:space="preserve">  (単位  所､ 人､ 百万円)</t>
  </si>
  <si>
    <t>平成7年</t>
  </si>
  <si>
    <t xml:space="preserve">      総         数</t>
  </si>
  <si>
    <t>4    人    ～    ９    人</t>
  </si>
  <si>
    <t>10    人    ～    1９    人</t>
  </si>
  <si>
    <t>20    人    ～    2９    人</t>
  </si>
  <si>
    <t>標示</t>
  </si>
  <si>
    <t>産業分類</t>
  </si>
  <si>
    <t>事業所数</t>
  </si>
  <si>
    <t>従業者数</t>
  </si>
  <si>
    <t>原 材 料</t>
  </si>
  <si>
    <t>製 造 品</t>
  </si>
  <si>
    <t>使用額等</t>
  </si>
  <si>
    <t>出荷額等</t>
  </si>
  <si>
    <t>番号</t>
  </si>
  <si>
    <t>総      数</t>
  </si>
  <si>
    <t>総</t>
  </si>
  <si>
    <t>12 食   料   品</t>
  </si>
  <si>
    <t>12</t>
  </si>
  <si>
    <t>13 飲料・たばこ</t>
  </si>
  <si>
    <t>13</t>
  </si>
  <si>
    <t>14 繊        維</t>
  </si>
  <si>
    <t>x</t>
  </si>
  <si>
    <t>14</t>
  </si>
  <si>
    <t>15 衣        服</t>
  </si>
  <si>
    <t>15</t>
  </si>
  <si>
    <t>16 木        材</t>
  </si>
  <si>
    <t>16</t>
  </si>
  <si>
    <t>17 家        具</t>
  </si>
  <si>
    <t>17</t>
  </si>
  <si>
    <t>18 パルプ ・ 紙</t>
  </si>
  <si>
    <t>18</t>
  </si>
  <si>
    <t>19 出版 ・ 印刷</t>
  </si>
  <si>
    <t>19</t>
  </si>
  <si>
    <t>20 化        学</t>
  </si>
  <si>
    <t>20</t>
  </si>
  <si>
    <t>21 石油 ・ 石炭</t>
  </si>
  <si>
    <t>-</t>
  </si>
  <si>
    <t>21</t>
  </si>
  <si>
    <t>22 プラスチック</t>
  </si>
  <si>
    <t>22</t>
  </si>
  <si>
    <t>23 ゴ ム  製 品</t>
  </si>
  <si>
    <t>23</t>
  </si>
  <si>
    <t>24 な め し  革</t>
  </si>
  <si>
    <t>24</t>
  </si>
  <si>
    <t>25 窯 業・土 石</t>
  </si>
  <si>
    <t>25</t>
  </si>
  <si>
    <t>26 鉄        鋼</t>
  </si>
  <si>
    <t>26</t>
  </si>
  <si>
    <t>27 非 鉄  金 属</t>
  </si>
  <si>
    <t>27</t>
  </si>
  <si>
    <t>28 金 属  製 品</t>
  </si>
  <si>
    <t>28</t>
  </si>
  <si>
    <t>29 一 般  機 械</t>
  </si>
  <si>
    <t>29</t>
  </si>
  <si>
    <t>30 電 気  機 器</t>
  </si>
  <si>
    <t>30</t>
  </si>
  <si>
    <t>31 輸 送  機 器</t>
  </si>
  <si>
    <t>31</t>
  </si>
  <si>
    <t>32 精 密  機 器</t>
  </si>
  <si>
    <t>32</t>
  </si>
  <si>
    <t>34 その他 製 品</t>
  </si>
  <si>
    <t>34</t>
  </si>
  <si>
    <t>30    人    ～    49    人</t>
  </si>
  <si>
    <t>50    人    ～    9９    人</t>
  </si>
  <si>
    <t>100    人    ～    1９9    人</t>
  </si>
  <si>
    <t>200    人     以     上</t>
  </si>
  <si>
    <t>資料:県統計情報課「大分県の工業」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</si>
</sst>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 applyProtection="1">
      <alignment horizontal="center"/>
      <protection/>
    </xf>
    <xf numFmtId="176" fontId="5" fillId="0" borderId="3" xfId="0" applyNumberFormat="1" applyFont="1" applyBorder="1" applyAlignment="1">
      <alignment/>
    </xf>
    <xf numFmtId="176" fontId="5" fillId="0" borderId="2" xfId="0" applyNumberFormat="1" applyFont="1" applyBorder="1" applyAlignment="1" quotePrefix="1">
      <alignment horizontal="centerContinuous"/>
    </xf>
    <xf numFmtId="176" fontId="5" fillId="0" borderId="3" xfId="0" applyNumberFormat="1" applyFont="1" applyBorder="1" applyAlignment="1" applyProtection="1">
      <alignment horizontal="centerContinuous"/>
      <protection/>
    </xf>
    <xf numFmtId="176" fontId="5" fillId="0" borderId="3" xfId="0" applyNumberFormat="1" applyFont="1" applyBorder="1" applyAlignment="1">
      <alignment horizontal="centerContinuous"/>
    </xf>
    <xf numFmtId="176" fontId="5" fillId="0" borderId="3" xfId="0" applyNumberFormat="1" applyFont="1" applyBorder="1" applyAlignment="1" quotePrefix="1">
      <alignment horizontal="centerContinuous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4" xfId="0" applyNumberFormat="1" applyFont="1" applyBorder="1" applyAlignment="1" applyProtection="1">
      <alignment horizontal="center"/>
      <protection/>
    </xf>
    <xf numFmtId="176" fontId="5" fillId="0" borderId="2" xfId="0" applyNumberFormat="1" applyFont="1" applyBorder="1" applyAlignment="1">
      <alignment horizontal="center"/>
    </xf>
    <xf numFmtId="176" fontId="5" fillId="0" borderId="2" xfId="0" applyNumberFormat="1" applyFont="1" applyBorder="1" applyAlignment="1" applyProtection="1">
      <alignment horizontal="center"/>
      <protection/>
    </xf>
    <xf numFmtId="176" fontId="5" fillId="0" borderId="3" xfId="0" applyNumberFormat="1" applyFont="1" applyBorder="1" applyAlignment="1">
      <alignment horizontal="center"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4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4" xfId="0" applyNumberFormat="1" applyFont="1" applyBorder="1" applyAlignment="1" quotePrefix="1">
      <alignment horizontal="center"/>
    </xf>
    <xf numFmtId="176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Border="1" applyAlignment="1" applyProtection="1" quotePrefix="1">
      <alignment horizontal="right"/>
      <protection/>
    </xf>
    <xf numFmtId="176" fontId="0" fillId="0" borderId="4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0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 horizontal="right"/>
      <protection/>
    </xf>
    <xf numFmtId="176" fontId="0" fillId="0" borderId="2" xfId="0" applyNumberFormat="1" applyFont="1" applyBorder="1" applyAlignment="1" quotePrefix="1">
      <alignment horizontal="center"/>
    </xf>
    <xf numFmtId="176" fontId="0" fillId="0" borderId="4" xfId="0" applyNumberFormat="1" applyFont="1" applyAlignment="1" applyProtection="1" quotePrefix="1">
      <alignment horizontal="right"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3" xfId="0" applyNumberFormat="1" applyFont="1" applyAlignment="1" applyProtection="1">
      <alignment horizontal="right"/>
      <protection/>
    </xf>
    <xf numFmtId="176" fontId="0" fillId="0" borderId="3" xfId="0" applyNumberFormat="1" applyFont="1" applyBorder="1" applyAlignment="1" applyProtection="1" quotePrefix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GridLines="0" tabSelected="1" workbookViewId="0" topLeftCell="A1">
      <selection activeCell="A3" sqref="A3"/>
    </sheetView>
  </sheetViews>
  <sheetFormatPr defaultColWidth="13.375" defaultRowHeight="12" customHeight="1"/>
  <cols>
    <col min="1" max="1" width="17.25390625" style="1" customWidth="1"/>
    <col min="2" max="9" width="11.00390625" style="1" customWidth="1"/>
    <col min="10" max="17" width="12.375" style="1" customWidth="1"/>
    <col min="18" max="18" width="6.125" style="1" customWidth="1"/>
    <col min="19" max="16384" width="13.375" style="1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18" s="5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4"/>
    </row>
    <row r="3" spans="1:18" ht="12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3</v>
      </c>
    </row>
    <row r="4" spans="1:18" s="18" customFormat="1" ht="12" customHeight="1" thickTop="1">
      <c r="A4" s="9"/>
      <c r="B4" s="10"/>
      <c r="C4" s="11" t="s">
        <v>4</v>
      </c>
      <c r="D4" s="12"/>
      <c r="E4" s="12"/>
      <c r="F4" s="13" t="s">
        <v>5</v>
      </c>
      <c r="G4" s="14"/>
      <c r="H4" s="15"/>
      <c r="I4" s="15"/>
      <c r="J4" s="16" t="s">
        <v>6</v>
      </c>
      <c r="K4" s="14"/>
      <c r="L4" s="15"/>
      <c r="M4" s="15"/>
      <c r="N4" s="13" t="s">
        <v>7</v>
      </c>
      <c r="O4" s="14"/>
      <c r="P4" s="15"/>
      <c r="Q4" s="15"/>
      <c r="R4" s="17" t="s">
        <v>8</v>
      </c>
    </row>
    <row r="5" spans="1:18" s="18" customFormat="1" ht="12" customHeight="1">
      <c r="A5" s="19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</v>
      </c>
      <c r="G5" s="20" t="s">
        <v>11</v>
      </c>
      <c r="H5" s="20" t="s">
        <v>12</v>
      </c>
      <c r="I5" s="20" t="s">
        <v>13</v>
      </c>
      <c r="J5" s="19" t="s">
        <v>10</v>
      </c>
      <c r="K5" s="20" t="s">
        <v>11</v>
      </c>
      <c r="L5" s="20" t="s">
        <v>12</v>
      </c>
      <c r="M5" s="20" t="s">
        <v>13</v>
      </c>
      <c r="N5" s="20" t="s">
        <v>10</v>
      </c>
      <c r="O5" s="20" t="s">
        <v>11</v>
      </c>
      <c r="P5" s="20" t="s">
        <v>12</v>
      </c>
      <c r="Q5" s="20" t="s">
        <v>13</v>
      </c>
      <c r="R5" s="17"/>
    </row>
    <row r="6" spans="1:18" s="18" customFormat="1" ht="12" customHeight="1">
      <c r="A6" s="12"/>
      <c r="B6" s="21"/>
      <c r="C6" s="21"/>
      <c r="D6" s="22" t="s">
        <v>14</v>
      </c>
      <c r="E6" s="22" t="s">
        <v>15</v>
      </c>
      <c r="F6" s="21"/>
      <c r="G6" s="21"/>
      <c r="H6" s="22" t="s">
        <v>14</v>
      </c>
      <c r="I6" s="22" t="s">
        <v>15</v>
      </c>
      <c r="J6" s="23"/>
      <c r="K6" s="21"/>
      <c r="L6" s="22" t="s">
        <v>14</v>
      </c>
      <c r="M6" s="22" t="s">
        <v>15</v>
      </c>
      <c r="N6" s="21"/>
      <c r="O6" s="21"/>
      <c r="P6" s="22" t="s">
        <v>14</v>
      </c>
      <c r="Q6" s="22" t="s">
        <v>15</v>
      </c>
      <c r="R6" s="21" t="s">
        <v>16</v>
      </c>
    </row>
    <row r="7" spans="1:18" s="28" customFormat="1" ht="12" customHeight="1">
      <c r="A7" s="24" t="s">
        <v>17</v>
      </c>
      <c r="B7" s="25">
        <v>2503</v>
      </c>
      <c r="C7" s="26">
        <v>80816</v>
      </c>
      <c r="D7" s="26">
        <v>1379515</v>
      </c>
      <c r="E7" s="26">
        <v>2742265</v>
      </c>
      <c r="F7" s="26">
        <v>1180</v>
      </c>
      <c r="G7" s="26">
        <v>7274</v>
      </c>
      <c r="H7" s="26">
        <v>31013</v>
      </c>
      <c r="I7" s="26">
        <v>66907</v>
      </c>
      <c r="J7" s="26">
        <v>513</v>
      </c>
      <c r="K7" s="26">
        <v>7231</v>
      </c>
      <c r="L7" s="26">
        <v>49827</v>
      </c>
      <c r="M7" s="26">
        <v>95846</v>
      </c>
      <c r="N7" s="26">
        <v>313</v>
      </c>
      <c r="O7" s="26">
        <v>7676</v>
      </c>
      <c r="P7" s="26">
        <v>53411</v>
      </c>
      <c r="Q7" s="26">
        <v>106011</v>
      </c>
      <c r="R7" s="27" t="s">
        <v>18</v>
      </c>
    </row>
    <row r="8" spans="1:18" ht="12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12" customHeight="1">
      <c r="A9" s="29" t="s">
        <v>19</v>
      </c>
      <c r="B9" s="30">
        <v>475</v>
      </c>
      <c r="C9" s="31">
        <v>9616</v>
      </c>
      <c r="D9" s="31">
        <v>90576</v>
      </c>
      <c r="E9" s="31">
        <v>141465</v>
      </c>
      <c r="F9" s="31">
        <v>259</v>
      </c>
      <c r="G9" s="31">
        <v>1569</v>
      </c>
      <c r="H9" s="31">
        <v>4979</v>
      </c>
      <c r="I9" s="31">
        <v>10200</v>
      </c>
      <c r="J9" s="31">
        <v>103</v>
      </c>
      <c r="K9" s="31">
        <v>1401</v>
      </c>
      <c r="L9" s="31">
        <v>10737</v>
      </c>
      <c r="M9" s="31">
        <v>17166</v>
      </c>
      <c r="N9" s="31">
        <v>48</v>
      </c>
      <c r="O9" s="31">
        <v>1140</v>
      </c>
      <c r="P9" s="31">
        <v>7371</v>
      </c>
      <c r="Q9" s="31">
        <v>13448</v>
      </c>
      <c r="R9" s="32" t="s">
        <v>20</v>
      </c>
    </row>
    <row r="10" spans="1:18" ht="12" customHeight="1">
      <c r="A10" s="29" t="s">
        <v>21</v>
      </c>
      <c r="B10" s="30">
        <v>59</v>
      </c>
      <c r="C10" s="31">
        <v>1635</v>
      </c>
      <c r="D10" s="31">
        <v>47127</v>
      </c>
      <c r="E10" s="31">
        <v>163230</v>
      </c>
      <c r="F10" s="31">
        <v>31</v>
      </c>
      <c r="G10" s="31">
        <v>198</v>
      </c>
      <c r="H10" s="33">
        <v>1074</v>
      </c>
      <c r="I10" s="33">
        <v>1959</v>
      </c>
      <c r="J10" s="31">
        <v>10</v>
      </c>
      <c r="K10" s="31">
        <v>124</v>
      </c>
      <c r="L10" s="31">
        <v>838</v>
      </c>
      <c r="M10" s="31">
        <v>2279</v>
      </c>
      <c r="N10" s="31">
        <v>4</v>
      </c>
      <c r="O10" s="31">
        <v>100</v>
      </c>
      <c r="P10" s="33">
        <v>357</v>
      </c>
      <c r="Q10" s="33">
        <v>1900</v>
      </c>
      <c r="R10" s="32" t="s">
        <v>22</v>
      </c>
    </row>
    <row r="11" spans="1:18" ht="12" customHeight="1">
      <c r="A11" s="29" t="s">
        <v>23</v>
      </c>
      <c r="B11" s="30">
        <v>21</v>
      </c>
      <c r="C11" s="31">
        <v>1026</v>
      </c>
      <c r="D11" s="31">
        <v>8539</v>
      </c>
      <c r="E11" s="31">
        <v>18202</v>
      </c>
      <c r="F11" s="31">
        <v>8</v>
      </c>
      <c r="G11" s="31">
        <v>56</v>
      </c>
      <c r="H11" s="33">
        <v>365</v>
      </c>
      <c r="I11" s="31">
        <v>715</v>
      </c>
      <c r="J11" s="31">
        <v>3</v>
      </c>
      <c r="K11" s="31">
        <v>45</v>
      </c>
      <c r="L11" s="31">
        <v>962</v>
      </c>
      <c r="M11" s="31">
        <v>322</v>
      </c>
      <c r="N11" s="31">
        <v>2</v>
      </c>
      <c r="O11" s="33" t="s">
        <v>24</v>
      </c>
      <c r="P11" s="33" t="s">
        <v>24</v>
      </c>
      <c r="Q11" s="33" t="s">
        <v>24</v>
      </c>
      <c r="R11" s="32" t="s">
        <v>25</v>
      </c>
    </row>
    <row r="12" spans="1:18" ht="12" customHeight="1">
      <c r="A12" s="29" t="s">
        <v>26</v>
      </c>
      <c r="B12" s="30">
        <v>217</v>
      </c>
      <c r="C12" s="31">
        <v>6724</v>
      </c>
      <c r="D12" s="31">
        <v>9356</v>
      </c>
      <c r="E12" s="31">
        <v>27645</v>
      </c>
      <c r="F12" s="31">
        <v>60</v>
      </c>
      <c r="G12" s="31">
        <v>387</v>
      </c>
      <c r="H12" s="31">
        <v>582</v>
      </c>
      <c r="I12" s="33">
        <v>1900</v>
      </c>
      <c r="J12" s="31">
        <v>46</v>
      </c>
      <c r="K12" s="31">
        <v>665</v>
      </c>
      <c r="L12" s="31">
        <v>638</v>
      </c>
      <c r="M12" s="31">
        <v>2319</v>
      </c>
      <c r="N12" s="31">
        <v>40</v>
      </c>
      <c r="O12" s="31">
        <v>956</v>
      </c>
      <c r="P12" s="31">
        <v>558</v>
      </c>
      <c r="Q12" s="33">
        <v>2804</v>
      </c>
      <c r="R12" s="32" t="s">
        <v>27</v>
      </c>
    </row>
    <row r="13" spans="1:18" ht="12" customHeight="1">
      <c r="A13" s="29" t="s">
        <v>28</v>
      </c>
      <c r="B13" s="30">
        <v>353</v>
      </c>
      <c r="C13" s="31">
        <v>3597</v>
      </c>
      <c r="D13" s="31">
        <v>24012</v>
      </c>
      <c r="E13" s="31">
        <v>44354</v>
      </c>
      <c r="F13" s="31">
        <v>249</v>
      </c>
      <c r="G13" s="33">
        <v>1588</v>
      </c>
      <c r="H13" s="33">
        <v>8598</v>
      </c>
      <c r="I13" s="33">
        <v>16284</v>
      </c>
      <c r="J13" s="31">
        <v>73</v>
      </c>
      <c r="K13" s="31">
        <v>982</v>
      </c>
      <c r="L13" s="31">
        <v>6227</v>
      </c>
      <c r="M13" s="31">
        <v>11565</v>
      </c>
      <c r="N13" s="31">
        <v>17</v>
      </c>
      <c r="O13" s="33">
        <v>421</v>
      </c>
      <c r="P13" s="33">
        <v>2648</v>
      </c>
      <c r="Q13" s="33">
        <v>5184</v>
      </c>
      <c r="R13" s="32" t="s">
        <v>29</v>
      </c>
    </row>
    <row r="14" spans="1:18" ht="12" customHeight="1">
      <c r="A14" s="29" t="s">
        <v>30</v>
      </c>
      <c r="B14" s="30">
        <v>162</v>
      </c>
      <c r="C14" s="31">
        <v>2326</v>
      </c>
      <c r="D14" s="31">
        <v>16938</v>
      </c>
      <c r="E14" s="31">
        <v>30406</v>
      </c>
      <c r="F14" s="31">
        <v>101</v>
      </c>
      <c r="G14" s="31">
        <v>578</v>
      </c>
      <c r="H14" s="31">
        <v>2145</v>
      </c>
      <c r="I14" s="33">
        <v>4833</v>
      </c>
      <c r="J14" s="31">
        <v>35</v>
      </c>
      <c r="K14" s="31">
        <v>488</v>
      </c>
      <c r="L14" s="31">
        <v>3051</v>
      </c>
      <c r="M14" s="31">
        <v>5825</v>
      </c>
      <c r="N14" s="31">
        <v>11</v>
      </c>
      <c r="O14" s="31">
        <v>261</v>
      </c>
      <c r="P14" s="31">
        <v>1413</v>
      </c>
      <c r="Q14" s="33">
        <v>2796</v>
      </c>
      <c r="R14" s="32" t="s">
        <v>31</v>
      </c>
    </row>
    <row r="15" spans="1:18" ht="12" customHeight="1">
      <c r="A15" s="29" t="s">
        <v>32</v>
      </c>
      <c r="B15" s="30">
        <v>35</v>
      </c>
      <c r="C15" s="31">
        <v>1196</v>
      </c>
      <c r="D15" s="31">
        <v>21238</v>
      </c>
      <c r="E15" s="31">
        <v>34277</v>
      </c>
      <c r="F15" s="33">
        <v>13</v>
      </c>
      <c r="G15" s="31">
        <v>69</v>
      </c>
      <c r="H15" s="33">
        <v>116</v>
      </c>
      <c r="I15" s="33">
        <v>316</v>
      </c>
      <c r="J15" s="31">
        <v>8</v>
      </c>
      <c r="K15" s="31">
        <v>107</v>
      </c>
      <c r="L15" s="31">
        <v>460</v>
      </c>
      <c r="M15" s="31">
        <v>1004</v>
      </c>
      <c r="N15" s="33">
        <v>4</v>
      </c>
      <c r="O15" s="31">
        <v>107</v>
      </c>
      <c r="P15" s="33">
        <v>922</v>
      </c>
      <c r="Q15" s="33">
        <v>1794</v>
      </c>
      <c r="R15" s="32" t="s">
        <v>33</v>
      </c>
    </row>
    <row r="16" spans="1:18" ht="12" customHeight="1">
      <c r="A16" s="29" t="s">
        <v>34</v>
      </c>
      <c r="B16" s="30">
        <v>152</v>
      </c>
      <c r="C16" s="31">
        <v>2641</v>
      </c>
      <c r="D16" s="31">
        <v>10321</v>
      </c>
      <c r="E16" s="31">
        <v>31884</v>
      </c>
      <c r="F16" s="31">
        <v>97</v>
      </c>
      <c r="G16" s="31">
        <v>573</v>
      </c>
      <c r="H16" s="33">
        <v>1287</v>
      </c>
      <c r="I16" s="33">
        <v>3836</v>
      </c>
      <c r="J16" s="31">
        <v>20</v>
      </c>
      <c r="K16" s="31">
        <v>277</v>
      </c>
      <c r="L16" s="31">
        <v>772</v>
      </c>
      <c r="M16" s="31">
        <v>2153</v>
      </c>
      <c r="N16" s="31">
        <v>23</v>
      </c>
      <c r="O16" s="31">
        <v>570</v>
      </c>
      <c r="P16" s="33">
        <v>1956</v>
      </c>
      <c r="Q16" s="33">
        <v>5725</v>
      </c>
      <c r="R16" s="32" t="s">
        <v>35</v>
      </c>
    </row>
    <row r="17" spans="1:18" ht="12" customHeight="1">
      <c r="A17" s="29" t="s">
        <v>36</v>
      </c>
      <c r="B17" s="30">
        <v>34</v>
      </c>
      <c r="C17" s="31">
        <v>2688</v>
      </c>
      <c r="D17" s="31">
        <v>112319</v>
      </c>
      <c r="E17" s="31">
        <v>309765</v>
      </c>
      <c r="F17" s="31">
        <v>9</v>
      </c>
      <c r="G17" s="31">
        <v>52</v>
      </c>
      <c r="H17" s="33">
        <v>813</v>
      </c>
      <c r="I17" s="33">
        <v>1398</v>
      </c>
      <c r="J17" s="31">
        <v>2</v>
      </c>
      <c r="K17" s="33" t="s">
        <v>24</v>
      </c>
      <c r="L17" s="33" t="s">
        <v>24</v>
      </c>
      <c r="M17" s="33" t="s">
        <v>24</v>
      </c>
      <c r="N17" s="31">
        <v>6</v>
      </c>
      <c r="O17" s="31">
        <v>153</v>
      </c>
      <c r="P17" s="33">
        <v>4038</v>
      </c>
      <c r="Q17" s="33">
        <v>7204</v>
      </c>
      <c r="R17" s="32" t="s">
        <v>37</v>
      </c>
    </row>
    <row r="18" spans="1:18" ht="12" customHeight="1">
      <c r="A18" s="29" t="s">
        <v>38</v>
      </c>
      <c r="B18" s="30">
        <v>9</v>
      </c>
      <c r="C18" s="31">
        <v>644</v>
      </c>
      <c r="D18" s="33">
        <v>97527</v>
      </c>
      <c r="E18" s="33">
        <v>181875</v>
      </c>
      <c r="F18" s="33">
        <v>5</v>
      </c>
      <c r="G18" s="33">
        <v>29</v>
      </c>
      <c r="H18" s="33">
        <v>588</v>
      </c>
      <c r="I18" s="33">
        <v>1353</v>
      </c>
      <c r="J18" s="31">
        <v>2</v>
      </c>
      <c r="K18" s="33" t="s">
        <v>24</v>
      </c>
      <c r="L18" s="33" t="s">
        <v>24</v>
      </c>
      <c r="M18" s="33" t="s">
        <v>24</v>
      </c>
      <c r="N18" s="34" t="s">
        <v>39</v>
      </c>
      <c r="O18" s="34" t="s">
        <v>39</v>
      </c>
      <c r="P18" s="34" t="s">
        <v>39</v>
      </c>
      <c r="Q18" s="34" t="s">
        <v>39</v>
      </c>
      <c r="R18" s="32" t="s">
        <v>40</v>
      </c>
    </row>
    <row r="19" spans="1:18" ht="12" customHeight="1">
      <c r="A19" s="29" t="s">
        <v>41</v>
      </c>
      <c r="B19" s="30">
        <v>70</v>
      </c>
      <c r="C19" s="31">
        <v>2386</v>
      </c>
      <c r="D19" s="31">
        <v>26238</v>
      </c>
      <c r="E19" s="31">
        <v>51532</v>
      </c>
      <c r="F19" s="31">
        <v>18</v>
      </c>
      <c r="G19" s="33">
        <v>122</v>
      </c>
      <c r="H19" s="31">
        <v>571</v>
      </c>
      <c r="I19" s="33">
        <v>1223</v>
      </c>
      <c r="J19" s="31">
        <v>16</v>
      </c>
      <c r="K19" s="31">
        <v>233</v>
      </c>
      <c r="L19" s="31">
        <v>1129</v>
      </c>
      <c r="M19" s="31">
        <v>3186</v>
      </c>
      <c r="N19" s="31">
        <v>15</v>
      </c>
      <c r="O19" s="33">
        <v>375</v>
      </c>
      <c r="P19" s="31">
        <v>3606</v>
      </c>
      <c r="Q19" s="33">
        <v>6647</v>
      </c>
      <c r="R19" s="32" t="s">
        <v>42</v>
      </c>
    </row>
    <row r="20" spans="1:18" ht="12" customHeight="1">
      <c r="A20" s="29" t="s">
        <v>43</v>
      </c>
      <c r="B20" s="35">
        <v>14</v>
      </c>
      <c r="C20" s="33" t="s">
        <v>24</v>
      </c>
      <c r="D20" s="33" t="s">
        <v>24</v>
      </c>
      <c r="E20" s="33" t="s">
        <v>24</v>
      </c>
      <c r="F20" s="31">
        <v>3</v>
      </c>
      <c r="G20" s="33" t="s">
        <v>24</v>
      </c>
      <c r="H20" s="33" t="s">
        <v>24</v>
      </c>
      <c r="I20" s="33" t="s">
        <v>24</v>
      </c>
      <c r="J20" s="33">
        <v>2</v>
      </c>
      <c r="K20" s="33" t="s">
        <v>24</v>
      </c>
      <c r="L20" s="33" t="s">
        <v>24</v>
      </c>
      <c r="M20" s="33" t="s">
        <v>24</v>
      </c>
      <c r="N20" s="31">
        <v>2</v>
      </c>
      <c r="O20" s="33" t="s">
        <v>24</v>
      </c>
      <c r="P20" s="33" t="s">
        <v>24</v>
      </c>
      <c r="Q20" s="33" t="s">
        <v>24</v>
      </c>
      <c r="R20" s="32" t="s">
        <v>44</v>
      </c>
    </row>
    <row r="21" spans="1:18" ht="12" customHeight="1">
      <c r="A21" s="36" t="s">
        <v>45</v>
      </c>
      <c r="B21" s="35">
        <v>2</v>
      </c>
      <c r="C21" s="33" t="s">
        <v>24</v>
      </c>
      <c r="D21" s="33" t="s">
        <v>24</v>
      </c>
      <c r="E21" s="33" t="s">
        <v>24</v>
      </c>
      <c r="F21" s="33">
        <v>2</v>
      </c>
      <c r="G21" s="33" t="s">
        <v>24</v>
      </c>
      <c r="H21" s="33" t="s">
        <v>24</v>
      </c>
      <c r="I21" s="33" t="s">
        <v>24</v>
      </c>
      <c r="J21" s="37" t="s">
        <v>39</v>
      </c>
      <c r="K21" s="37" t="s">
        <v>39</v>
      </c>
      <c r="L21" s="37" t="s">
        <v>39</v>
      </c>
      <c r="M21" s="37" t="s">
        <v>39</v>
      </c>
      <c r="N21" s="34" t="s">
        <v>39</v>
      </c>
      <c r="O21" s="34" t="s">
        <v>39</v>
      </c>
      <c r="P21" s="34" t="s">
        <v>39</v>
      </c>
      <c r="Q21" s="34" t="s">
        <v>39</v>
      </c>
      <c r="R21" s="32" t="s">
        <v>46</v>
      </c>
    </row>
    <row r="22" spans="1:18" ht="12" customHeight="1">
      <c r="A22" s="36" t="s">
        <v>47</v>
      </c>
      <c r="B22" s="30">
        <v>191</v>
      </c>
      <c r="C22" s="31">
        <v>5514</v>
      </c>
      <c r="D22" s="31">
        <v>61841</v>
      </c>
      <c r="E22" s="31">
        <v>156649</v>
      </c>
      <c r="F22" s="31">
        <v>60</v>
      </c>
      <c r="G22" s="31">
        <v>392</v>
      </c>
      <c r="H22" s="31">
        <v>3078</v>
      </c>
      <c r="I22" s="31">
        <v>6102</v>
      </c>
      <c r="J22" s="31">
        <v>48</v>
      </c>
      <c r="K22" s="31">
        <v>762</v>
      </c>
      <c r="L22" s="31">
        <v>7258</v>
      </c>
      <c r="M22" s="31">
        <v>14743</v>
      </c>
      <c r="N22" s="31">
        <v>53</v>
      </c>
      <c r="O22" s="31">
        <v>1299</v>
      </c>
      <c r="P22" s="31">
        <v>12260</v>
      </c>
      <c r="Q22" s="31">
        <v>25252</v>
      </c>
      <c r="R22" s="32" t="s">
        <v>48</v>
      </c>
    </row>
    <row r="23" spans="1:18" ht="12" customHeight="1">
      <c r="A23" s="36" t="s">
        <v>49</v>
      </c>
      <c r="B23" s="30">
        <v>22</v>
      </c>
      <c r="C23" s="31">
        <v>4541</v>
      </c>
      <c r="D23" s="31">
        <v>172537</v>
      </c>
      <c r="E23" s="31">
        <v>320065</v>
      </c>
      <c r="F23" s="31">
        <v>6</v>
      </c>
      <c r="G23" s="33">
        <v>36</v>
      </c>
      <c r="H23" s="33">
        <v>360</v>
      </c>
      <c r="I23" s="31">
        <v>740</v>
      </c>
      <c r="J23" s="31">
        <v>5</v>
      </c>
      <c r="K23" s="31">
        <v>62</v>
      </c>
      <c r="L23" s="31">
        <v>6099</v>
      </c>
      <c r="M23" s="31">
        <v>7463</v>
      </c>
      <c r="N23" s="31">
        <v>3</v>
      </c>
      <c r="O23" s="33">
        <v>76</v>
      </c>
      <c r="P23" s="33">
        <v>1257</v>
      </c>
      <c r="Q23" s="31">
        <v>2179</v>
      </c>
      <c r="R23" s="32" t="s">
        <v>50</v>
      </c>
    </row>
    <row r="24" spans="1:18" ht="12" customHeight="1">
      <c r="A24" s="36" t="s">
        <v>51</v>
      </c>
      <c r="B24" s="30">
        <v>14</v>
      </c>
      <c r="C24" s="31">
        <v>1296</v>
      </c>
      <c r="D24" s="33">
        <v>98924</v>
      </c>
      <c r="E24" s="31">
        <v>136039</v>
      </c>
      <c r="F24" s="33">
        <v>6</v>
      </c>
      <c r="G24" s="33">
        <v>38</v>
      </c>
      <c r="H24" s="33">
        <v>184</v>
      </c>
      <c r="I24" s="33">
        <v>411</v>
      </c>
      <c r="J24" s="31">
        <v>1</v>
      </c>
      <c r="K24" s="33" t="s">
        <v>24</v>
      </c>
      <c r="L24" s="33" t="s">
        <v>24</v>
      </c>
      <c r="M24" s="33" t="s">
        <v>24</v>
      </c>
      <c r="N24" s="33">
        <v>4</v>
      </c>
      <c r="O24" s="33">
        <v>100</v>
      </c>
      <c r="P24" s="33">
        <v>3316</v>
      </c>
      <c r="Q24" s="33">
        <v>4935</v>
      </c>
      <c r="R24" s="32" t="s">
        <v>52</v>
      </c>
    </row>
    <row r="25" spans="1:18" s="38" customFormat="1" ht="12" customHeight="1">
      <c r="A25" s="36" t="s">
        <v>53</v>
      </c>
      <c r="B25" s="30">
        <v>197</v>
      </c>
      <c r="C25" s="31">
        <v>5944</v>
      </c>
      <c r="D25" s="31">
        <v>38331</v>
      </c>
      <c r="E25" s="31">
        <v>75242</v>
      </c>
      <c r="F25" s="31">
        <v>94</v>
      </c>
      <c r="G25" s="31">
        <v>592</v>
      </c>
      <c r="H25" s="31">
        <v>2942</v>
      </c>
      <c r="I25" s="31">
        <v>7369</v>
      </c>
      <c r="J25" s="31">
        <v>43</v>
      </c>
      <c r="K25" s="31">
        <v>627</v>
      </c>
      <c r="L25" s="31">
        <v>4334</v>
      </c>
      <c r="M25" s="31">
        <v>9224</v>
      </c>
      <c r="N25" s="31">
        <v>19</v>
      </c>
      <c r="O25" s="31">
        <v>467</v>
      </c>
      <c r="P25" s="31">
        <v>3259</v>
      </c>
      <c r="Q25" s="31">
        <v>6817</v>
      </c>
      <c r="R25" s="32" t="s">
        <v>54</v>
      </c>
    </row>
    <row r="26" spans="1:18" ht="12" customHeight="1">
      <c r="A26" s="36" t="s">
        <v>55</v>
      </c>
      <c r="B26" s="30">
        <v>118</v>
      </c>
      <c r="C26" s="31">
        <v>4487</v>
      </c>
      <c r="D26" s="31">
        <v>46435</v>
      </c>
      <c r="E26" s="31">
        <v>95272</v>
      </c>
      <c r="F26" s="31">
        <v>40</v>
      </c>
      <c r="G26" s="31">
        <v>237</v>
      </c>
      <c r="H26" s="33">
        <v>883</v>
      </c>
      <c r="I26" s="33">
        <v>2508</v>
      </c>
      <c r="J26" s="31">
        <v>23</v>
      </c>
      <c r="K26" s="31">
        <v>347</v>
      </c>
      <c r="L26" s="31">
        <v>1699</v>
      </c>
      <c r="M26" s="31">
        <v>4821</v>
      </c>
      <c r="N26" s="31">
        <v>15</v>
      </c>
      <c r="O26" s="31">
        <v>360</v>
      </c>
      <c r="P26" s="33">
        <v>2285</v>
      </c>
      <c r="Q26" s="33">
        <v>4657</v>
      </c>
      <c r="R26" s="32" t="s">
        <v>56</v>
      </c>
    </row>
    <row r="27" spans="1:18" ht="12" customHeight="1">
      <c r="A27" s="36" t="s">
        <v>57</v>
      </c>
      <c r="B27" s="30">
        <v>156</v>
      </c>
      <c r="C27" s="31">
        <v>15747</v>
      </c>
      <c r="D27" s="31">
        <v>371505</v>
      </c>
      <c r="E27" s="31">
        <v>697777</v>
      </c>
      <c r="F27" s="31">
        <v>29</v>
      </c>
      <c r="G27" s="31">
        <v>184</v>
      </c>
      <c r="H27" s="31">
        <v>529</v>
      </c>
      <c r="I27" s="31">
        <v>1294</v>
      </c>
      <c r="J27" s="31">
        <v>33</v>
      </c>
      <c r="K27" s="31">
        <v>463</v>
      </c>
      <c r="L27" s="31">
        <v>2347</v>
      </c>
      <c r="M27" s="31">
        <v>5227</v>
      </c>
      <c r="N27" s="31">
        <v>25</v>
      </c>
      <c r="O27" s="31">
        <v>649</v>
      </c>
      <c r="P27" s="31">
        <v>2017</v>
      </c>
      <c r="Q27" s="31">
        <v>4563</v>
      </c>
      <c r="R27" s="32" t="s">
        <v>58</v>
      </c>
    </row>
    <row r="28" spans="1:18" ht="12" customHeight="1">
      <c r="A28" s="36" t="s">
        <v>59</v>
      </c>
      <c r="B28" s="30">
        <v>91</v>
      </c>
      <c r="C28" s="31">
        <v>3520</v>
      </c>
      <c r="D28" s="31">
        <v>76509</v>
      </c>
      <c r="E28" s="31">
        <v>117836</v>
      </c>
      <c r="F28" s="31">
        <v>28</v>
      </c>
      <c r="G28" s="31">
        <v>166</v>
      </c>
      <c r="H28" s="31">
        <v>851</v>
      </c>
      <c r="I28" s="31">
        <v>1776</v>
      </c>
      <c r="J28" s="31">
        <v>21</v>
      </c>
      <c r="K28" s="31">
        <v>285</v>
      </c>
      <c r="L28" s="31">
        <v>1025</v>
      </c>
      <c r="M28" s="31">
        <v>2895</v>
      </c>
      <c r="N28" s="31">
        <v>14</v>
      </c>
      <c r="O28" s="31">
        <v>339</v>
      </c>
      <c r="P28" s="31">
        <v>5357</v>
      </c>
      <c r="Q28" s="31">
        <v>8050</v>
      </c>
      <c r="R28" s="32" t="s">
        <v>60</v>
      </c>
    </row>
    <row r="29" spans="1:18" ht="12" customHeight="1">
      <c r="A29" s="36" t="s">
        <v>61</v>
      </c>
      <c r="B29" s="30">
        <v>24</v>
      </c>
      <c r="C29" s="31">
        <v>3066</v>
      </c>
      <c r="D29" s="33">
        <v>39544</v>
      </c>
      <c r="E29" s="33">
        <v>84871</v>
      </c>
      <c r="F29" s="33">
        <v>7</v>
      </c>
      <c r="G29" s="33">
        <v>53</v>
      </c>
      <c r="H29" s="33">
        <v>126</v>
      </c>
      <c r="I29" s="33">
        <v>336</v>
      </c>
      <c r="J29" s="31">
        <v>1</v>
      </c>
      <c r="K29" s="33" t="s">
        <v>24</v>
      </c>
      <c r="L29" s="33" t="s">
        <v>24</v>
      </c>
      <c r="M29" s="33" t="s">
        <v>24</v>
      </c>
      <c r="N29" s="33">
        <v>1</v>
      </c>
      <c r="O29" s="33" t="s">
        <v>24</v>
      </c>
      <c r="P29" s="33" t="s">
        <v>24</v>
      </c>
      <c r="Q29" s="33" t="s">
        <v>24</v>
      </c>
      <c r="R29" s="32" t="s">
        <v>62</v>
      </c>
    </row>
    <row r="30" spans="1:18" ht="12" customHeight="1">
      <c r="A30" s="39" t="s">
        <v>63</v>
      </c>
      <c r="B30" s="40">
        <v>87</v>
      </c>
      <c r="C30" s="41">
        <v>1282</v>
      </c>
      <c r="D30" s="41">
        <v>5668</v>
      </c>
      <c r="E30" s="41">
        <v>12843</v>
      </c>
      <c r="F30" s="42">
        <v>55</v>
      </c>
      <c r="G30" s="41">
        <v>318</v>
      </c>
      <c r="H30" s="42">
        <v>850</v>
      </c>
      <c r="I30" s="42">
        <v>2114</v>
      </c>
      <c r="J30" s="41">
        <v>18</v>
      </c>
      <c r="K30" s="41">
        <v>247</v>
      </c>
      <c r="L30" s="41">
        <v>1653</v>
      </c>
      <c r="M30" s="41">
        <v>3056</v>
      </c>
      <c r="N30" s="42">
        <v>7</v>
      </c>
      <c r="O30" s="41">
        <v>171</v>
      </c>
      <c r="P30" s="42">
        <v>484</v>
      </c>
      <c r="Q30" s="42">
        <v>1050</v>
      </c>
      <c r="R30" s="43" t="s">
        <v>64</v>
      </c>
    </row>
    <row r="33" spans="1:18" ht="12" customHeight="1" thickBo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" customHeight="1" thickTop="1">
      <c r="A34" s="9"/>
      <c r="B34" s="13" t="s">
        <v>65</v>
      </c>
      <c r="C34" s="14"/>
      <c r="D34" s="15"/>
      <c r="E34" s="15"/>
      <c r="F34" s="13" t="s">
        <v>66</v>
      </c>
      <c r="G34" s="14"/>
      <c r="H34" s="15"/>
      <c r="I34" s="15"/>
      <c r="J34" s="16" t="s">
        <v>67</v>
      </c>
      <c r="K34" s="14"/>
      <c r="L34" s="15"/>
      <c r="M34" s="15"/>
      <c r="N34" s="13" t="s">
        <v>68</v>
      </c>
      <c r="O34" s="14"/>
      <c r="P34" s="15"/>
      <c r="Q34" s="15"/>
      <c r="R34" s="17" t="s">
        <v>8</v>
      </c>
    </row>
    <row r="35" spans="1:18" ht="12" customHeight="1">
      <c r="A35" s="19" t="s">
        <v>9</v>
      </c>
      <c r="B35" s="20" t="s">
        <v>10</v>
      </c>
      <c r="C35" s="20" t="s">
        <v>11</v>
      </c>
      <c r="D35" s="20" t="s">
        <v>12</v>
      </c>
      <c r="E35" s="20" t="s">
        <v>13</v>
      </c>
      <c r="F35" s="20" t="s">
        <v>10</v>
      </c>
      <c r="G35" s="20" t="s">
        <v>11</v>
      </c>
      <c r="H35" s="20" t="s">
        <v>12</v>
      </c>
      <c r="I35" s="20" t="s">
        <v>13</v>
      </c>
      <c r="J35" s="19" t="s">
        <v>10</v>
      </c>
      <c r="K35" s="20" t="s">
        <v>11</v>
      </c>
      <c r="L35" s="20" t="s">
        <v>12</v>
      </c>
      <c r="M35" s="20" t="s">
        <v>13</v>
      </c>
      <c r="N35" s="20" t="s">
        <v>10</v>
      </c>
      <c r="O35" s="20" t="s">
        <v>11</v>
      </c>
      <c r="P35" s="20" t="s">
        <v>12</v>
      </c>
      <c r="Q35" s="20" t="s">
        <v>13</v>
      </c>
      <c r="R35" s="17"/>
    </row>
    <row r="36" spans="1:18" ht="12" customHeight="1">
      <c r="A36" s="12"/>
      <c r="B36" s="21"/>
      <c r="C36" s="21"/>
      <c r="D36" s="22" t="s">
        <v>14</v>
      </c>
      <c r="E36" s="22" t="s">
        <v>15</v>
      </c>
      <c r="F36" s="21"/>
      <c r="G36" s="21"/>
      <c r="H36" s="22" t="s">
        <v>14</v>
      </c>
      <c r="I36" s="22" t="s">
        <v>15</v>
      </c>
      <c r="J36" s="23"/>
      <c r="K36" s="21"/>
      <c r="L36" s="22" t="s">
        <v>14</v>
      </c>
      <c r="M36" s="22" t="s">
        <v>15</v>
      </c>
      <c r="N36" s="21"/>
      <c r="O36" s="21"/>
      <c r="P36" s="22" t="s">
        <v>14</v>
      </c>
      <c r="Q36" s="22" t="s">
        <v>15</v>
      </c>
      <c r="R36" s="21" t="s">
        <v>16</v>
      </c>
    </row>
    <row r="37" spans="1:18" ht="12" customHeight="1">
      <c r="A37" s="24" t="s">
        <v>17</v>
      </c>
      <c r="B37" s="25">
        <v>184</v>
      </c>
      <c r="C37" s="26">
        <v>7182</v>
      </c>
      <c r="D37" s="26">
        <v>54453</v>
      </c>
      <c r="E37" s="26">
        <v>125700</v>
      </c>
      <c r="F37" s="26">
        <v>179</v>
      </c>
      <c r="G37" s="26">
        <v>12283</v>
      </c>
      <c r="H37" s="26">
        <v>141430</v>
      </c>
      <c r="I37" s="26">
        <v>258605</v>
      </c>
      <c r="J37" s="26">
        <v>85</v>
      </c>
      <c r="K37" s="26">
        <v>11759</v>
      </c>
      <c r="L37" s="26">
        <v>143490</v>
      </c>
      <c r="M37" s="26">
        <v>315494</v>
      </c>
      <c r="N37" s="26">
        <f>15+18+13+3</f>
        <v>49</v>
      </c>
      <c r="O37" s="26">
        <f>3770+7082+8416+8143</f>
        <v>27411</v>
      </c>
      <c r="P37" s="26">
        <v>905890</v>
      </c>
      <c r="Q37" s="26">
        <v>1773704</v>
      </c>
      <c r="R37" s="27" t="s">
        <v>18</v>
      </c>
    </row>
    <row r="38" spans="1:18" ht="12" customHeight="1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1:18" ht="12" customHeight="1">
      <c r="A39" s="29" t="s">
        <v>19</v>
      </c>
      <c r="B39" s="30">
        <v>25</v>
      </c>
      <c r="C39" s="31">
        <v>1012</v>
      </c>
      <c r="D39" s="31">
        <v>7574</v>
      </c>
      <c r="E39" s="31">
        <v>11908</v>
      </c>
      <c r="F39" s="31">
        <v>26</v>
      </c>
      <c r="G39" s="31">
        <v>1871</v>
      </c>
      <c r="H39" s="31">
        <v>22228</v>
      </c>
      <c r="I39" s="31">
        <v>34790</v>
      </c>
      <c r="J39" s="31">
        <v>11</v>
      </c>
      <c r="K39" s="31">
        <v>1485</v>
      </c>
      <c r="L39" s="31">
        <v>31111</v>
      </c>
      <c r="M39" s="31">
        <v>40627</v>
      </c>
      <c r="N39" s="31">
        <v>3</v>
      </c>
      <c r="O39" s="31">
        <f>513+625</f>
        <v>1138</v>
      </c>
      <c r="P39" s="31">
        <v>6576</v>
      </c>
      <c r="Q39" s="31">
        <v>13325</v>
      </c>
      <c r="R39" s="32" t="s">
        <v>20</v>
      </c>
    </row>
    <row r="40" spans="1:18" ht="12" customHeight="1">
      <c r="A40" s="29" t="s">
        <v>21</v>
      </c>
      <c r="B40" s="30">
        <v>5</v>
      </c>
      <c r="C40" s="31">
        <v>179</v>
      </c>
      <c r="D40" s="31">
        <v>3718</v>
      </c>
      <c r="E40" s="31">
        <v>15242</v>
      </c>
      <c r="F40" s="31">
        <v>5</v>
      </c>
      <c r="G40" s="31">
        <v>330</v>
      </c>
      <c r="H40" s="33">
        <v>13617</v>
      </c>
      <c r="I40" s="33">
        <v>34648</v>
      </c>
      <c r="J40" s="31">
        <v>3</v>
      </c>
      <c r="K40" s="33" t="s">
        <v>24</v>
      </c>
      <c r="L40" s="33" t="s">
        <v>24</v>
      </c>
      <c r="M40" s="33" t="s">
        <v>24</v>
      </c>
      <c r="N40" s="31">
        <v>1</v>
      </c>
      <c r="O40" s="33" t="s">
        <v>24</v>
      </c>
      <c r="P40" s="33" t="s">
        <v>24</v>
      </c>
      <c r="Q40" s="33" t="s">
        <v>24</v>
      </c>
      <c r="R40" s="32" t="s">
        <v>22</v>
      </c>
    </row>
    <row r="41" spans="1:18" ht="12" customHeight="1">
      <c r="A41" s="29" t="s">
        <v>23</v>
      </c>
      <c r="B41" s="30">
        <v>4</v>
      </c>
      <c r="C41" s="31">
        <v>151</v>
      </c>
      <c r="D41" s="31">
        <v>2175</v>
      </c>
      <c r="E41" s="31">
        <v>2998</v>
      </c>
      <c r="F41" s="31">
        <v>1</v>
      </c>
      <c r="G41" s="33" t="s">
        <v>24</v>
      </c>
      <c r="H41" s="33" t="s">
        <v>24</v>
      </c>
      <c r="I41" s="33" t="s">
        <v>24</v>
      </c>
      <c r="J41" s="31">
        <v>2</v>
      </c>
      <c r="K41" s="33" t="s">
        <v>24</v>
      </c>
      <c r="L41" s="33" t="s">
        <v>24</v>
      </c>
      <c r="M41" s="33" t="s">
        <v>24</v>
      </c>
      <c r="N41" s="31">
        <v>1</v>
      </c>
      <c r="O41" s="33" t="s">
        <v>24</v>
      </c>
      <c r="P41" s="33" t="s">
        <v>24</v>
      </c>
      <c r="Q41" s="33" t="s">
        <v>24</v>
      </c>
      <c r="R41" s="32" t="s">
        <v>25</v>
      </c>
    </row>
    <row r="42" spans="1:18" ht="12" customHeight="1">
      <c r="A42" s="29" t="s">
        <v>26</v>
      </c>
      <c r="B42" s="30">
        <v>28</v>
      </c>
      <c r="C42" s="31">
        <v>1088</v>
      </c>
      <c r="D42" s="31">
        <v>884</v>
      </c>
      <c r="E42" s="31">
        <v>3480</v>
      </c>
      <c r="F42" s="31">
        <v>31</v>
      </c>
      <c r="G42" s="31">
        <v>2050</v>
      </c>
      <c r="H42" s="31">
        <v>3711</v>
      </c>
      <c r="I42" s="33">
        <v>9970</v>
      </c>
      <c r="J42" s="31">
        <v>12</v>
      </c>
      <c r="K42" s="31">
        <v>1578</v>
      </c>
      <c r="L42" s="31">
        <v>2984</v>
      </c>
      <c r="M42" s="31">
        <v>7172</v>
      </c>
      <c r="N42" s="34" t="s">
        <v>39</v>
      </c>
      <c r="O42" s="34" t="s">
        <v>39</v>
      </c>
      <c r="P42" s="34" t="s">
        <v>39</v>
      </c>
      <c r="Q42" s="34" t="s">
        <v>39</v>
      </c>
      <c r="R42" s="32" t="s">
        <v>27</v>
      </c>
    </row>
    <row r="43" spans="1:18" ht="12" customHeight="1">
      <c r="A43" s="29" t="s">
        <v>28</v>
      </c>
      <c r="B43" s="30">
        <v>11</v>
      </c>
      <c r="C43" s="31">
        <v>413</v>
      </c>
      <c r="D43" s="31">
        <v>3991</v>
      </c>
      <c r="E43" s="31">
        <v>6559</v>
      </c>
      <c r="F43" s="31">
        <v>3</v>
      </c>
      <c r="G43" s="33">
        <v>193</v>
      </c>
      <c r="H43" s="33">
        <v>2548</v>
      </c>
      <c r="I43" s="33">
        <v>4763</v>
      </c>
      <c r="J43" s="34" t="s">
        <v>39</v>
      </c>
      <c r="K43" s="34" t="s">
        <v>39</v>
      </c>
      <c r="L43" s="34" t="s">
        <v>39</v>
      </c>
      <c r="M43" s="34" t="s">
        <v>39</v>
      </c>
      <c r="N43" s="34" t="s">
        <v>39</v>
      </c>
      <c r="O43" s="34" t="s">
        <v>39</v>
      </c>
      <c r="P43" s="34" t="s">
        <v>39</v>
      </c>
      <c r="Q43" s="34" t="s">
        <v>39</v>
      </c>
      <c r="R43" s="32" t="s">
        <v>29</v>
      </c>
    </row>
    <row r="44" spans="1:18" ht="12" customHeight="1">
      <c r="A44" s="29" t="s">
        <v>30</v>
      </c>
      <c r="B44" s="30">
        <v>5</v>
      </c>
      <c r="C44" s="31">
        <v>171</v>
      </c>
      <c r="D44" s="31">
        <v>1037</v>
      </c>
      <c r="E44" s="31">
        <v>2050</v>
      </c>
      <c r="F44" s="31">
        <v>8</v>
      </c>
      <c r="G44" s="33" t="s">
        <v>24</v>
      </c>
      <c r="H44" s="33" t="s">
        <v>24</v>
      </c>
      <c r="I44" s="33" t="s">
        <v>24</v>
      </c>
      <c r="J44" s="31">
        <v>2</v>
      </c>
      <c r="K44" s="33" t="s">
        <v>24</v>
      </c>
      <c r="L44" s="33" t="s">
        <v>24</v>
      </c>
      <c r="M44" s="33" t="s">
        <v>24</v>
      </c>
      <c r="N44" s="34" t="s">
        <v>39</v>
      </c>
      <c r="O44" s="34" t="s">
        <v>39</v>
      </c>
      <c r="P44" s="34" t="s">
        <v>39</v>
      </c>
      <c r="Q44" s="34" t="s">
        <v>39</v>
      </c>
      <c r="R44" s="32" t="s">
        <v>31</v>
      </c>
    </row>
    <row r="45" spans="1:18" ht="12" customHeight="1">
      <c r="A45" s="29" t="s">
        <v>32</v>
      </c>
      <c r="B45" s="30">
        <v>5</v>
      </c>
      <c r="C45" s="31">
        <v>208</v>
      </c>
      <c r="D45" s="31">
        <v>1494</v>
      </c>
      <c r="E45" s="31">
        <v>2547</v>
      </c>
      <c r="F45" s="33">
        <v>2</v>
      </c>
      <c r="G45" s="33" t="s">
        <v>24</v>
      </c>
      <c r="H45" s="33" t="s">
        <v>24</v>
      </c>
      <c r="I45" s="33" t="s">
        <v>24</v>
      </c>
      <c r="J45" s="31">
        <v>2</v>
      </c>
      <c r="K45" s="33" t="s">
        <v>24</v>
      </c>
      <c r="L45" s="33" t="s">
        <v>24</v>
      </c>
      <c r="M45" s="33" t="s">
        <v>24</v>
      </c>
      <c r="N45" s="33">
        <v>1</v>
      </c>
      <c r="O45" s="33" t="s">
        <v>24</v>
      </c>
      <c r="P45" s="33" t="s">
        <v>24</v>
      </c>
      <c r="Q45" s="33" t="s">
        <v>24</v>
      </c>
      <c r="R45" s="32" t="s">
        <v>33</v>
      </c>
    </row>
    <row r="46" spans="1:18" ht="12" customHeight="1">
      <c r="A46" s="29" t="s">
        <v>34</v>
      </c>
      <c r="B46" s="30">
        <v>4</v>
      </c>
      <c r="C46" s="31">
        <v>146</v>
      </c>
      <c r="D46" s="31">
        <v>572</v>
      </c>
      <c r="E46" s="31">
        <v>1558</v>
      </c>
      <c r="F46" s="31">
        <v>5</v>
      </c>
      <c r="G46" s="31">
        <v>383</v>
      </c>
      <c r="H46" s="33">
        <v>2129</v>
      </c>
      <c r="I46" s="33">
        <v>4656</v>
      </c>
      <c r="J46" s="31">
        <v>2</v>
      </c>
      <c r="K46" s="33" t="s">
        <v>24</v>
      </c>
      <c r="L46" s="33" t="s">
        <v>24</v>
      </c>
      <c r="M46" s="33" t="s">
        <v>24</v>
      </c>
      <c r="N46" s="31">
        <v>1</v>
      </c>
      <c r="O46" s="33" t="s">
        <v>24</v>
      </c>
      <c r="P46" s="33" t="s">
        <v>24</v>
      </c>
      <c r="Q46" s="33" t="s">
        <v>24</v>
      </c>
      <c r="R46" s="32" t="s">
        <v>35</v>
      </c>
    </row>
    <row r="47" spans="1:18" ht="12" customHeight="1">
      <c r="A47" s="29" t="s">
        <v>36</v>
      </c>
      <c r="B47" s="30">
        <v>6</v>
      </c>
      <c r="C47" s="31">
        <v>248</v>
      </c>
      <c r="D47" s="31">
        <v>9038</v>
      </c>
      <c r="E47" s="31">
        <v>28900</v>
      </c>
      <c r="F47" s="31">
        <v>5</v>
      </c>
      <c r="G47" s="31">
        <v>361</v>
      </c>
      <c r="H47" s="33">
        <v>8403</v>
      </c>
      <c r="I47" s="33">
        <v>18750</v>
      </c>
      <c r="J47" s="31">
        <v>2</v>
      </c>
      <c r="K47" s="33" t="s">
        <v>24</v>
      </c>
      <c r="L47" s="33" t="s">
        <v>24</v>
      </c>
      <c r="M47" s="33" t="s">
        <v>24</v>
      </c>
      <c r="N47" s="31">
        <v>4</v>
      </c>
      <c r="O47" s="31">
        <f>286+697+565</f>
        <v>1548</v>
      </c>
      <c r="P47" s="33">
        <v>76709</v>
      </c>
      <c r="Q47" s="33">
        <v>210015</v>
      </c>
      <c r="R47" s="32" t="s">
        <v>37</v>
      </c>
    </row>
    <row r="48" spans="1:18" ht="12" customHeight="1">
      <c r="A48" s="29" t="s">
        <v>38</v>
      </c>
      <c r="B48" s="44" t="s">
        <v>39</v>
      </c>
      <c r="C48" s="37" t="s">
        <v>39</v>
      </c>
      <c r="D48" s="37" t="s">
        <v>39</v>
      </c>
      <c r="E48" s="37" t="s">
        <v>39</v>
      </c>
      <c r="F48" s="37" t="s">
        <v>39</v>
      </c>
      <c r="G48" s="37" t="s">
        <v>39</v>
      </c>
      <c r="H48" s="37" t="s">
        <v>39</v>
      </c>
      <c r="I48" s="37" t="s">
        <v>39</v>
      </c>
      <c r="J48" s="45">
        <v>1</v>
      </c>
      <c r="K48" s="33" t="s">
        <v>24</v>
      </c>
      <c r="L48" s="33" t="s">
        <v>24</v>
      </c>
      <c r="M48" s="33" t="s">
        <v>24</v>
      </c>
      <c r="N48" s="33">
        <v>1</v>
      </c>
      <c r="O48" s="33" t="s">
        <v>24</v>
      </c>
      <c r="P48" s="33" t="s">
        <v>24</v>
      </c>
      <c r="Q48" s="33" t="s">
        <v>24</v>
      </c>
      <c r="R48" s="32" t="s">
        <v>40</v>
      </c>
    </row>
    <row r="49" spans="1:18" ht="12" customHeight="1">
      <c r="A49" s="29" t="s">
        <v>41</v>
      </c>
      <c r="B49" s="30">
        <v>10</v>
      </c>
      <c r="C49" s="31">
        <v>372</v>
      </c>
      <c r="D49" s="31">
        <v>3792</v>
      </c>
      <c r="E49" s="31">
        <v>6124</v>
      </c>
      <c r="F49" s="31">
        <v>6</v>
      </c>
      <c r="G49" s="33">
        <v>345</v>
      </c>
      <c r="H49" s="31">
        <v>2479</v>
      </c>
      <c r="I49" s="33">
        <v>4959</v>
      </c>
      <c r="J49" s="31">
        <v>3</v>
      </c>
      <c r="K49" s="33" t="s">
        <v>24</v>
      </c>
      <c r="L49" s="33" t="s">
        <v>24</v>
      </c>
      <c r="M49" s="33" t="s">
        <v>24</v>
      </c>
      <c r="N49" s="31">
        <v>2</v>
      </c>
      <c r="O49" s="33" t="s">
        <v>24</v>
      </c>
      <c r="P49" s="33" t="s">
        <v>24</v>
      </c>
      <c r="Q49" s="33" t="s">
        <v>24</v>
      </c>
      <c r="R49" s="32" t="s">
        <v>42</v>
      </c>
    </row>
    <row r="50" spans="1:18" ht="12" customHeight="1">
      <c r="A50" s="29" t="s">
        <v>43</v>
      </c>
      <c r="B50" s="35">
        <v>3</v>
      </c>
      <c r="C50" s="31">
        <v>135</v>
      </c>
      <c r="D50" s="31">
        <v>349</v>
      </c>
      <c r="E50" s="33">
        <v>754</v>
      </c>
      <c r="F50" s="31">
        <v>3</v>
      </c>
      <c r="G50" s="31">
        <v>198</v>
      </c>
      <c r="H50" s="33">
        <v>709</v>
      </c>
      <c r="I50" s="33">
        <v>1468</v>
      </c>
      <c r="J50" s="37" t="s">
        <v>39</v>
      </c>
      <c r="K50" s="37" t="s">
        <v>39</v>
      </c>
      <c r="L50" s="37" t="s">
        <v>39</v>
      </c>
      <c r="M50" s="37" t="s">
        <v>39</v>
      </c>
      <c r="N50" s="31">
        <v>1</v>
      </c>
      <c r="O50" s="33" t="s">
        <v>24</v>
      </c>
      <c r="P50" s="33" t="s">
        <v>24</v>
      </c>
      <c r="Q50" s="33" t="s">
        <v>24</v>
      </c>
      <c r="R50" s="32" t="s">
        <v>44</v>
      </c>
    </row>
    <row r="51" spans="1:18" ht="12" customHeight="1">
      <c r="A51" s="36" t="s">
        <v>45</v>
      </c>
      <c r="B51" s="44" t="s">
        <v>39</v>
      </c>
      <c r="C51" s="37" t="s">
        <v>39</v>
      </c>
      <c r="D51" s="37" t="s">
        <v>39</v>
      </c>
      <c r="E51" s="37" t="s">
        <v>39</v>
      </c>
      <c r="F51" s="37" t="s">
        <v>39</v>
      </c>
      <c r="G51" s="37" t="s">
        <v>39</v>
      </c>
      <c r="H51" s="37" t="s">
        <v>39</v>
      </c>
      <c r="I51" s="37" t="s">
        <v>39</v>
      </c>
      <c r="J51" s="37" t="s">
        <v>39</v>
      </c>
      <c r="K51" s="37" t="s">
        <v>39</v>
      </c>
      <c r="L51" s="37" t="s">
        <v>39</v>
      </c>
      <c r="M51" s="37" t="s">
        <v>39</v>
      </c>
      <c r="N51" s="34" t="s">
        <v>39</v>
      </c>
      <c r="O51" s="34" t="s">
        <v>39</v>
      </c>
      <c r="P51" s="34" t="s">
        <v>39</v>
      </c>
      <c r="Q51" s="34" t="s">
        <v>39</v>
      </c>
      <c r="R51" s="32" t="s">
        <v>46</v>
      </c>
    </row>
    <row r="52" spans="1:18" ht="12" customHeight="1">
      <c r="A52" s="36" t="s">
        <v>47</v>
      </c>
      <c r="B52" s="30">
        <v>11</v>
      </c>
      <c r="C52" s="31">
        <v>432</v>
      </c>
      <c r="D52" s="31">
        <v>3934</v>
      </c>
      <c r="E52" s="31">
        <v>8737</v>
      </c>
      <c r="F52" s="31">
        <v>12</v>
      </c>
      <c r="G52" s="31">
        <v>848</v>
      </c>
      <c r="H52" s="31">
        <v>7781</v>
      </c>
      <c r="I52" s="31">
        <v>18227</v>
      </c>
      <c r="J52" s="31">
        <v>5</v>
      </c>
      <c r="K52" s="33" t="s">
        <v>24</v>
      </c>
      <c r="L52" s="33" t="s">
        <v>24</v>
      </c>
      <c r="M52" s="33" t="s">
        <v>24</v>
      </c>
      <c r="N52" s="31">
        <v>2</v>
      </c>
      <c r="O52" s="33" t="s">
        <v>24</v>
      </c>
      <c r="P52" s="33" t="s">
        <v>24</v>
      </c>
      <c r="Q52" s="33" t="s">
        <v>24</v>
      </c>
      <c r="R52" s="32" t="s">
        <v>48</v>
      </c>
    </row>
    <row r="53" spans="1:18" ht="12" customHeight="1">
      <c r="A53" s="36" t="s">
        <v>49</v>
      </c>
      <c r="B53" s="30">
        <v>2</v>
      </c>
      <c r="C53" s="33" t="s">
        <v>24</v>
      </c>
      <c r="D53" s="33" t="s">
        <v>24</v>
      </c>
      <c r="E53" s="33" t="s">
        <v>24</v>
      </c>
      <c r="F53" s="31">
        <v>2</v>
      </c>
      <c r="G53" s="33" t="s">
        <v>24</v>
      </c>
      <c r="H53" s="33" t="s">
        <v>24</v>
      </c>
      <c r="I53" s="33" t="s">
        <v>24</v>
      </c>
      <c r="J53" s="31">
        <v>2</v>
      </c>
      <c r="K53" s="33" t="s">
        <v>24</v>
      </c>
      <c r="L53" s="33" t="s">
        <v>24</v>
      </c>
      <c r="M53" s="33" t="s">
        <v>24</v>
      </c>
      <c r="N53" s="31">
        <v>2</v>
      </c>
      <c r="O53" s="33" t="s">
        <v>24</v>
      </c>
      <c r="P53" s="33" t="s">
        <v>24</v>
      </c>
      <c r="Q53" s="33" t="s">
        <v>24</v>
      </c>
      <c r="R53" s="32" t="s">
        <v>50</v>
      </c>
    </row>
    <row r="54" spans="1:18" ht="12" customHeight="1">
      <c r="A54" s="36" t="s">
        <v>51</v>
      </c>
      <c r="B54" s="44" t="s">
        <v>39</v>
      </c>
      <c r="C54" s="37" t="s">
        <v>39</v>
      </c>
      <c r="D54" s="37" t="s">
        <v>39</v>
      </c>
      <c r="E54" s="37" t="s">
        <v>39</v>
      </c>
      <c r="F54" s="33">
        <v>1</v>
      </c>
      <c r="G54" s="33" t="s">
        <v>24</v>
      </c>
      <c r="H54" s="33" t="s">
        <v>24</v>
      </c>
      <c r="I54" s="33" t="s">
        <v>24</v>
      </c>
      <c r="J54" s="37" t="s">
        <v>39</v>
      </c>
      <c r="K54" s="37" t="s">
        <v>39</v>
      </c>
      <c r="L54" s="37" t="s">
        <v>39</v>
      </c>
      <c r="M54" s="37" t="s">
        <v>39</v>
      </c>
      <c r="N54" s="33">
        <v>2</v>
      </c>
      <c r="O54" s="33" t="s">
        <v>24</v>
      </c>
      <c r="P54" s="33" t="s">
        <v>24</v>
      </c>
      <c r="Q54" s="33" t="s">
        <v>24</v>
      </c>
      <c r="R54" s="32" t="s">
        <v>52</v>
      </c>
    </row>
    <row r="55" spans="1:18" ht="12" customHeight="1">
      <c r="A55" s="36" t="s">
        <v>53</v>
      </c>
      <c r="B55" s="30">
        <v>15</v>
      </c>
      <c r="C55" s="31">
        <v>605</v>
      </c>
      <c r="D55" s="31">
        <v>7383</v>
      </c>
      <c r="E55" s="31">
        <v>13460</v>
      </c>
      <c r="F55" s="31">
        <v>16</v>
      </c>
      <c r="G55" s="31">
        <v>1028</v>
      </c>
      <c r="H55" s="31">
        <v>14167</v>
      </c>
      <c r="I55" s="31">
        <v>21117</v>
      </c>
      <c r="J55" s="31">
        <v>5</v>
      </c>
      <c r="K55" s="31">
        <v>618</v>
      </c>
      <c r="L55" s="31">
        <v>3839</v>
      </c>
      <c r="M55" s="31">
        <v>7990</v>
      </c>
      <c r="N55" s="31">
        <v>5</v>
      </c>
      <c r="O55" s="31">
        <f>745+456+806</f>
        <v>2007</v>
      </c>
      <c r="P55" s="31">
        <v>2407</v>
      </c>
      <c r="Q55" s="31">
        <v>9265</v>
      </c>
      <c r="R55" s="32" t="s">
        <v>54</v>
      </c>
    </row>
    <row r="56" spans="1:18" ht="12" customHeight="1">
      <c r="A56" s="36" t="s">
        <v>55</v>
      </c>
      <c r="B56" s="30">
        <v>15</v>
      </c>
      <c r="C56" s="31">
        <v>600</v>
      </c>
      <c r="D56" s="31">
        <v>3195</v>
      </c>
      <c r="E56" s="31">
        <v>8072</v>
      </c>
      <c r="F56" s="31">
        <v>15</v>
      </c>
      <c r="G56" s="31">
        <v>1048</v>
      </c>
      <c r="H56" s="33">
        <v>8557</v>
      </c>
      <c r="I56" s="33">
        <v>18758</v>
      </c>
      <c r="J56" s="31">
        <v>8</v>
      </c>
      <c r="K56" s="33" t="s">
        <v>24</v>
      </c>
      <c r="L56" s="33" t="s">
        <v>24</v>
      </c>
      <c r="M56" s="33" t="s">
        <v>24</v>
      </c>
      <c r="N56" s="31">
        <v>2</v>
      </c>
      <c r="O56" s="33" t="s">
        <v>24</v>
      </c>
      <c r="P56" s="33" t="s">
        <v>24</v>
      </c>
      <c r="Q56" s="33" t="s">
        <v>24</v>
      </c>
      <c r="R56" s="32" t="s">
        <v>56</v>
      </c>
    </row>
    <row r="57" spans="1:18" ht="12" customHeight="1">
      <c r="A57" s="36" t="s">
        <v>57</v>
      </c>
      <c r="B57" s="30">
        <v>18</v>
      </c>
      <c r="C57" s="31">
        <v>682</v>
      </c>
      <c r="D57" s="31">
        <v>1595</v>
      </c>
      <c r="E57" s="31">
        <v>3677</v>
      </c>
      <c r="F57" s="31">
        <v>22</v>
      </c>
      <c r="G57" s="31">
        <v>1527</v>
      </c>
      <c r="H57" s="31">
        <v>10510</v>
      </c>
      <c r="I57" s="31">
        <v>23148</v>
      </c>
      <c r="J57" s="31">
        <v>16</v>
      </c>
      <c r="K57" s="31">
        <v>2385</v>
      </c>
      <c r="L57" s="31">
        <v>16123</v>
      </c>
      <c r="M57" s="31">
        <v>27899</v>
      </c>
      <c r="N57" s="31">
        <v>13</v>
      </c>
      <c r="O57" s="31">
        <f>491+2299+2091+4976</f>
        <v>9857</v>
      </c>
      <c r="P57" s="31">
        <v>338383</v>
      </c>
      <c r="Q57" s="31">
        <v>631970</v>
      </c>
      <c r="R57" s="32" t="s">
        <v>58</v>
      </c>
    </row>
    <row r="58" spans="1:18" ht="12" customHeight="1">
      <c r="A58" s="36" t="s">
        <v>59</v>
      </c>
      <c r="B58" s="30">
        <v>11</v>
      </c>
      <c r="C58" s="31">
        <v>420</v>
      </c>
      <c r="D58" s="31">
        <v>1768</v>
      </c>
      <c r="E58" s="31">
        <v>4412</v>
      </c>
      <c r="F58" s="31">
        <v>9</v>
      </c>
      <c r="G58" s="31">
        <v>600</v>
      </c>
      <c r="H58" s="31">
        <v>31370</v>
      </c>
      <c r="I58" s="31">
        <v>39561</v>
      </c>
      <c r="J58" s="31">
        <v>5</v>
      </c>
      <c r="K58" s="31">
        <v>778</v>
      </c>
      <c r="L58" s="31">
        <v>13248</v>
      </c>
      <c r="M58" s="31">
        <v>20578</v>
      </c>
      <c r="N58" s="31">
        <v>3</v>
      </c>
      <c r="O58" s="31">
        <v>932</v>
      </c>
      <c r="P58" s="31">
        <v>22890</v>
      </c>
      <c r="Q58" s="31">
        <v>40565</v>
      </c>
      <c r="R58" s="32" t="s">
        <v>60</v>
      </c>
    </row>
    <row r="59" spans="1:18" ht="12" customHeight="1">
      <c r="A59" s="36" t="s">
        <v>61</v>
      </c>
      <c r="B59" s="30">
        <v>4</v>
      </c>
      <c r="C59" s="31">
        <v>173</v>
      </c>
      <c r="D59" s="33">
        <v>1052</v>
      </c>
      <c r="E59" s="33">
        <v>3618</v>
      </c>
      <c r="F59" s="33">
        <v>4</v>
      </c>
      <c r="G59" s="31">
        <v>288</v>
      </c>
      <c r="H59" s="33">
        <v>906</v>
      </c>
      <c r="I59" s="33">
        <v>1694</v>
      </c>
      <c r="J59" s="31">
        <v>2</v>
      </c>
      <c r="K59" s="33" t="s">
        <v>24</v>
      </c>
      <c r="L59" s="33" t="s">
        <v>24</v>
      </c>
      <c r="M59" s="33" t="s">
        <v>24</v>
      </c>
      <c r="N59" s="33">
        <v>5</v>
      </c>
      <c r="O59" s="31">
        <f>516+424+1301</f>
        <v>2241</v>
      </c>
      <c r="P59" s="33">
        <v>37393</v>
      </c>
      <c r="Q59" s="33">
        <v>78312</v>
      </c>
      <c r="R59" s="32" t="s">
        <v>62</v>
      </c>
    </row>
    <row r="60" spans="1:18" ht="12" customHeight="1">
      <c r="A60" s="39" t="s">
        <v>63</v>
      </c>
      <c r="B60" s="40">
        <v>2</v>
      </c>
      <c r="C60" s="46" t="s">
        <v>24</v>
      </c>
      <c r="D60" s="46" t="s">
        <v>24</v>
      </c>
      <c r="E60" s="46" t="s">
        <v>24</v>
      </c>
      <c r="F60" s="42">
        <v>3</v>
      </c>
      <c r="G60" s="41">
        <v>208</v>
      </c>
      <c r="H60" s="42">
        <v>1321</v>
      </c>
      <c r="I60" s="42">
        <v>3720</v>
      </c>
      <c r="J60" s="41">
        <v>2</v>
      </c>
      <c r="K60" s="46" t="s">
        <v>24</v>
      </c>
      <c r="L60" s="46" t="s">
        <v>24</v>
      </c>
      <c r="M60" s="46" t="s">
        <v>24</v>
      </c>
      <c r="N60" s="47" t="s">
        <v>39</v>
      </c>
      <c r="O60" s="47" t="s">
        <v>39</v>
      </c>
      <c r="P60" s="47" t="s">
        <v>39</v>
      </c>
      <c r="Q60" s="47" t="s">
        <v>39</v>
      </c>
      <c r="R60" s="43" t="s">
        <v>64</v>
      </c>
    </row>
    <row r="61" ht="12" customHeight="1">
      <c r="A61" s="1" t="s">
        <v>69</v>
      </c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1999-03-08T01:35:40Z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