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1" sheetId="1" r:id="rId1"/>
  </sheets>
  <definedNames>
    <definedName name="_10.電気_ガスおよび水道" localSheetId="0">'101'!$B$1:$F$15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<sst xmlns="http://schemas.openxmlformats.org/spreadsheetml/2006/main" count="101" uniqueCount="89">
  <si>
    <t>１０１．産業別､規模別､事業所数､従業者数および製造品出荷額等</t>
  </si>
  <si>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</si>
  <si>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</si>
  <si>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</si>
  <si>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</si>
  <si>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</si>
  <si>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</si>
  <si>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</si>
  <si>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</si>
  <si>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</si>
  <si>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</si>
  <si>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 xml:space="preserve">平 成 3 年   </t>
  </si>
  <si>
    <t>4</t>
  </si>
  <si>
    <t>5</t>
  </si>
  <si>
    <t>6</t>
  </si>
  <si>
    <t>7</t>
  </si>
  <si>
    <t>12</t>
  </si>
  <si>
    <t>食料品</t>
  </si>
  <si>
    <t>13</t>
  </si>
  <si>
    <t>飲料･たばこ</t>
  </si>
  <si>
    <t>14</t>
  </si>
  <si>
    <t>繊維</t>
  </si>
  <si>
    <t>15</t>
  </si>
  <si>
    <t>衣服</t>
  </si>
  <si>
    <t>16</t>
  </si>
  <si>
    <t>木材</t>
  </si>
  <si>
    <t>17</t>
  </si>
  <si>
    <t>家具</t>
  </si>
  <si>
    <t>18</t>
  </si>
  <si>
    <t>パルプ･紙</t>
  </si>
  <si>
    <t>19</t>
  </si>
  <si>
    <t>出版･印刷</t>
  </si>
  <si>
    <t>20</t>
  </si>
  <si>
    <t>化学</t>
  </si>
  <si>
    <t>21</t>
  </si>
  <si>
    <t>石油･石炭</t>
  </si>
  <si>
    <t>22</t>
  </si>
  <si>
    <t>プラスチック</t>
  </si>
  <si>
    <t>23</t>
  </si>
  <si>
    <t>ゴム製品</t>
  </si>
  <si>
    <t xml:space="preserve">       x</t>
  </si>
  <si>
    <t xml:space="preserve">        x</t>
  </si>
  <si>
    <t>24</t>
  </si>
  <si>
    <t>なめし革</t>
  </si>
  <si>
    <t>25</t>
  </si>
  <si>
    <t>窯業･土石</t>
  </si>
  <si>
    <t>26</t>
  </si>
  <si>
    <t>鉄鋼</t>
  </si>
  <si>
    <t>27</t>
  </si>
  <si>
    <t>非鉄金属</t>
  </si>
  <si>
    <t>28</t>
  </si>
  <si>
    <t>金属製品</t>
  </si>
  <si>
    <t>29</t>
  </si>
  <si>
    <t>一般機械</t>
  </si>
  <si>
    <t>30</t>
  </si>
  <si>
    <t>電気機器</t>
  </si>
  <si>
    <t>31</t>
  </si>
  <si>
    <t>輸送機器</t>
  </si>
  <si>
    <t>32</t>
  </si>
  <si>
    <t>精密機器</t>
  </si>
  <si>
    <t>33</t>
  </si>
  <si>
    <t>その他製品</t>
  </si>
  <si>
    <t>資料:県統計情報課｢大分県の工業｣</t>
  </si>
  <si>
    <t>注１)12月31日現在で調査したもので、年間にかかる事項については、1月1日から12月31日までの1年間の</t>
  </si>
  <si>
    <t>　　 調査である。</t>
  </si>
  <si>
    <t xml:space="preserve">  ２)各表の産業分類は、産業中分類によって表示する。なお、本書では略称を用いており、正式な産業中</t>
  </si>
  <si>
    <t>　　 分類の名称は、次のとおりである。</t>
  </si>
  <si>
    <t>食料品製造業</t>
  </si>
  <si>
    <t>ゴム製品製造業</t>
  </si>
  <si>
    <t>飲料・飼料・たばこ製造業</t>
  </si>
  <si>
    <t>なめし革・同製品・毛皮製造業</t>
  </si>
  <si>
    <t>繊維工業</t>
  </si>
  <si>
    <t>窯業・土石製品製造業</t>
  </si>
  <si>
    <t>衣服・その他の繊維製品製造業</t>
  </si>
  <si>
    <t>鉄鋼業</t>
  </si>
  <si>
    <t>木材・木製品製造業</t>
  </si>
  <si>
    <t>非鉄金属製造業</t>
  </si>
  <si>
    <t>家具・装備品製造業</t>
  </si>
  <si>
    <t>金属製品製造業</t>
  </si>
  <si>
    <t>パルプ・紙・紙加工品製造業</t>
  </si>
  <si>
    <t>一般機械器具製造業</t>
  </si>
  <si>
    <t>出版・印刷・同関連産業</t>
  </si>
  <si>
    <t>電気機械器具製造業</t>
  </si>
  <si>
    <t>化学工業</t>
  </si>
  <si>
    <t>輸送用機械器具製造業</t>
  </si>
  <si>
    <t>石油製品・石炭製品製造業</t>
  </si>
  <si>
    <t>精密機械器具製造業</t>
  </si>
  <si>
    <t>プラスチック製品製造業</t>
  </si>
  <si>
    <t>その他の製品製造業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</si>
</sst>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Border="1" applyAlignment="1" applyProtection="1">
      <alignment horizontal="center"/>
      <protection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0" fillId="0" borderId="1" xfId="0" applyNumberFormat="1" applyBorder="1" applyAlignment="1" applyProtection="1">
      <alignment horizontal="right"/>
      <protection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 applyProtection="1">
      <alignment horizontal="center"/>
      <protection/>
    </xf>
    <xf numFmtId="177" fontId="5" fillId="0" borderId="2" xfId="0" applyNumberFormat="1" applyFont="1" applyBorder="1" applyAlignment="1" applyProtection="1">
      <alignment horizontal="centerContinuous"/>
      <protection/>
    </xf>
    <xf numFmtId="177" fontId="5" fillId="0" borderId="3" xfId="0" applyNumberFormat="1" applyFont="1" applyBorder="1" applyAlignment="1">
      <alignment horizontal="centerContinuous"/>
    </xf>
    <xf numFmtId="177" fontId="5" fillId="0" borderId="0" xfId="0" applyNumberFormat="1" applyFont="1" applyAlignment="1">
      <alignment/>
    </xf>
    <xf numFmtId="177" fontId="5" fillId="0" borderId="3" xfId="0" applyNumberFormat="1" applyFont="1" applyBorder="1" applyAlignment="1" applyProtection="1">
      <alignment horizontal="center"/>
      <protection/>
    </xf>
    <xf numFmtId="177" fontId="5" fillId="0" borderId="2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>
      <alignment horizontal="center"/>
    </xf>
    <xf numFmtId="177" fontId="0" fillId="0" borderId="4" xfId="0" applyNumberFormat="1" applyBorder="1" applyAlignment="1">
      <alignment/>
    </xf>
    <xf numFmtId="177" fontId="6" fillId="0" borderId="0" xfId="0" applyNumberFormat="1" applyFont="1" applyAlignment="1">
      <alignment horizontal="center"/>
    </xf>
    <xf numFmtId="177" fontId="6" fillId="0" borderId="0" xfId="0" applyNumberFormat="1" applyFont="1" applyAlignment="1" applyProtection="1" quotePrefix="1">
      <alignment horizontal="center"/>
      <protection/>
    </xf>
    <xf numFmtId="177" fontId="6" fillId="0" borderId="4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77" fontId="0" fillId="0" borderId="0" xfId="0" applyNumberFormat="1" applyAlignment="1" applyProtection="1">
      <alignment horizontal="left"/>
      <protection/>
    </xf>
    <xf numFmtId="177" fontId="0" fillId="0" borderId="0" xfId="0" applyNumberFormat="1" applyFont="1" applyAlignment="1" quotePrefix="1">
      <alignment horizontal="center"/>
    </xf>
    <xf numFmtId="177" fontId="0" fillId="0" borderId="0" xfId="0" applyNumberFormat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7" fontId="0" fillId="0" borderId="3" xfId="0" applyNumberFormat="1" applyBorder="1" applyAlignment="1" applyProtection="1">
      <alignment horizontal="distributed"/>
      <protection/>
    </xf>
    <xf numFmtId="177" fontId="0" fillId="0" borderId="2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A1">
      <selection activeCell="D9" sqref="D9"/>
    </sheetView>
  </sheetViews>
  <sheetFormatPr defaultColWidth="13.375" defaultRowHeight="12" customHeight="1"/>
  <cols>
    <col min="1" max="1" width="3.875" style="1" customWidth="1"/>
    <col min="2" max="2" width="15.75390625" style="4" customWidth="1"/>
    <col min="3" max="5" width="8.125" style="4" customWidth="1"/>
    <col min="6" max="8" width="9.75390625" style="4" customWidth="1"/>
    <col min="9" max="11" width="10.75390625" style="4" customWidth="1"/>
    <col min="12" max="16384" width="13.375" style="4" customWidth="1"/>
  </cols>
  <sheetData>
    <row r="1" spans="2:6" ht="19.5" customHeight="1">
      <c r="B1" s="2"/>
      <c r="C1" s="3"/>
      <c r="D1" s="3"/>
      <c r="E1" s="3"/>
      <c r="F1" s="3"/>
    </row>
    <row r="2" spans="2:11" ht="15.75" customHeight="1">
      <c r="B2" s="5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thickBot="1">
      <c r="A3" s="6"/>
      <c r="B3" s="6" t="s">
        <v>1</v>
      </c>
      <c r="C3" s="7"/>
      <c r="D3" s="7"/>
      <c r="E3" s="7"/>
      <c r="F3" s="8"/>
      <c r="G3" s="7"/>
      <c r="H3" s="7"/>
      <c r="I3" s="8"/>
      <c r="J3" s="7"/>
      <c r="K3" s="9" t="s">
        <v>2</v>
      </c>
    </row>
    <row r="4" spans="1:11" s="14" customFormat="1" ht="12" thickTop="1">
      <c r="A4" s="10"/>
      <c r="B4" s="11" t="s">
        <v>3</v>
      </c>
      <c r="C4" s="12" t="s">
        <v>4</v>
      </c>
      <c r="D4" s="13"/>
      <c r="E4" s="13"/>
      <c r="F4" s="12" t="s">
        <v>5</v>
      </c>
      <c r="G4" s="13"/>
      <c r="H4" s="13"/>
      <c r="I4" s="12" t="s">
        <v>6</v>
      </c>
      <c r="J4" s="13"/>
      <c r="K4" s="13"/>
    </row>
    <row r="5" spans="1:11" s="14" customFormat="1" ht="11.25">
      <c r="A5" s="15"/>
      <c r="B5" s="15" t="s">
        <v>7</v>
      </c>
      <c r="C5" s="16" t="s">
        <v>8</v>
      </c>
      <c r="D5" s="16" t="s">
        <v>9</v>
      </c>
      <c r="E5" s="16" t="s">
        <v>10</v>
      </c>
      <c r="F5" s="16" t="s">
        <v>8</v>
      </c>
      <c r="G5" s="16" t="s">
        <v>9</v>
      </c>
      <c r="H5" s="16" t="s">
        <v>10</v>
      </c>
      <c r="I5" s="16" t="s">
        <v>8</v>
      </c>
      <c r="J5" s="16" t="s">
        <v>9</v>
      </c>
      <c r="K5" s="16" t="s">
        <v>10</v>
      </c>
    </row>
    <row r="6" spans="1:11" s="14" customFormat="1" ht="12">
      <c r="A6" s="17"/>
      <c r="B6" s="18" t="s">
        <v>11</v>
      </c>
      <c r="C6" s="19">
        <v>2615</v>
      </c>
      <c r="D6" s="20">
        <v>1245</v>
      </c>
      <c r="E6" s="20">
        <v>1370</v>
      </c>
      <c r="F6" s="20">
        <v>83309</v>
      </c>
      <c r="G6" s="20">
        <v>7798</v>
      </c>
      <c r="H6" s="20">
        <v>75511</v>
      </c>
      <c r="I6" s="20">
        <v>2799187</v>
      </c>
      <c r="J6" s="20">
        <v>84994</v>
      </c>
      <c r="K6" s="20">
        <v>2714193</v>
      </c>
    </row>
    <row r="7" spans="2:11" ht="12" customHeight="1">
      <c r="B7" s="18" t="s">
        <v>12</v>
      </c>
      <c r="C7" s="19">
        <v>2564</v>
      </c>
      <c r="D7" s="20">
        <v>1180</v>
      </c>
      <c r="E7" s="20">
        <v>1384</v>
      </c>
      <c r="F7" s="20">
        <v>84288</v>
      </c>
      <c r="G7" s="20">
        <v>7429</v>
      </c>
      <c r="H7" s="20">
        <v>76859</v>
      </c>
      <c r="I7" s="20">
        <v>2729119</v>
      </c>
      <c r="J7" s="20">
        <v>72597</v>
      </c>
      <c r="K7" s="20">
        <v>2656522</v>
      </c>
    </row>
    <row r="8" spans="2:11" ht="12" customHeight="1">
      <c r="B8" s="18" t="s">
        <v>13</v>
      </c>
      <c r="C8" s="19">
        <v>2620</v>
      </c>
      <c r="D8" s="20">
        <v>1264</v>
      </c>
      <c r="E8" s="20">
        <v>1356</v>
      </c>
      <c r="F8" s="20">
        <v>83724</v>
      </c>
      <c r="G8" s="20">
        <v>7764</v>
      </c>
      <c r="H8" s="20">
        <v>75960</v>
      </c>
      <c r="I8" s="20">
        <v>2607636</v>
      </c>
      <c r="J8" s="20">
        <v>71955</v>
      </c>
      <c r="K8" s="20">
        <v>2535682</v>
      </c>
    </row>
    <row r="9" spans="2:11" ht="12" customHeight="1">
      <c r="B9" s="18" t="s">
        <v>14</v>
      </c>
      <c r="C9" s="21">
        <v>2504</v>
      </c>
      <c r="D9" s="22">
        <v>1146</v>
      </c>
      <c r="E9" s="22">
        <f>C9-D9</f>
        <v>1358</v>
      </c>
      <c r="F9" s="23">
        <v>82247</v>
      </c>
      <c r="G9" s="22">
        <v>7132</v>
      </c>
      <c r="H9" s="22">
        <f>F9-G9</f>
        <v>75115</v>
      </c>
      <c r="I9" s="22">
        <v>2586077</v>
      </c>
      <c r="J9" s="22">
        <v>67158</v>
      </c>
      <c r="K9" s="22">
        <f>I9-J9</f>
        <v>2518919</v>
      </c>
    </row>
    <row r="10" spans="2:11" ht="12" customHeight="1">
      <c r="B10" s="24"/>
      <c r="C10" s="25"/>
      <c r="D10" s="2"/>
      <c r="E10" s="2"/>
      <c r="F10" s="2"/>
      <c r="G10" s="2"/>
      <c r="H10" s="2"/>
      <c r="I10" s="2"/>
      <c r="J10" s="2"/>
      <c r="K10" s="2"/>
    </row>
    <row r="11" spans="1:11" s="31" customFormat="1" ht="12" customHeight="1">
      <c r="A11" s="26"/>
      <c r="B11" s="27" t="s">
        <v>15</v>
      </c>
      <c r="C11" s="28">
        <v>2503</v>
      </c>
      <c r="D11" s="29">
        <v>1180</v>
      </c>
      <c r="E11" s="29">
        <f>C11-D11</f>
        <v>1323</v>
      </c>
      <c r="F11" s="30">
        <v>80816</v>
      </c>
      <c r="G11" s="29">
        <v>7274</v>
      </c>
      <c r="H11" s="29">
        <f>F11-G11</f>
        <v>73542</v>
      </c>
      <c r="I11" s="29">
        <v>2742265</v>
      </c>
      <c r="J11" s="29">
        <v>66907</v>
      </c>
      <c r="K11" s="29">
        <f>I11-J11</f>
        <v>2675358</v>
      </c>
    </row>
    <row r="12" spans="2:11" ht="12" customHeight="1">
      <c r="B12" s="2"/>
      <c r="C12" s="25"/>
      <c r="D12" s="2"/>
      <c r="E12" s="2"/>
      <c r="F12" s="20"/>
      <c r="G12" s="20"/>
      <c r="H12" s="2"/>
      <c r="I12" s="32"/>
      <c r="J12" s="2"/>
      <c r="K12" s="2"/>
    </row>
    <row r="13" spans="1:11" ht="12" customHeight="1">
      <c r="A13" s="33" t="s">
        <v>16</v>
      </c>
      <c r="B13" s="34" t="s">
        <v>17</v>
      </c>
      <c r="C13" s="19">
        <v>475</v>
      </c>
      <c r="D13" s="20">
        <v>259</v>
      </c>
      <c r="E13" s="20">
        <f aca="true" t="shared" si="0" ref="E13:E34">C13-D13</f>
        <v>216</v>
      </c>
      <c r="F13" s="20">
        <v>9616</v>
      </c>
      <c r="G13" s="20">
        <v>1569</v>
      </c>
      <c r="H13" s="20">
        <f aca="true" t="shared" si="1" ref="H13:H23">F13-G13</f>
        <v>8047</v>
      </c>
      <c r="I13" s="20">
        <v>141465</v>
      </c>
      <c r="J13" s="20">
        <v>10200</v>
      </c>
      <c r="K13" s="20">
        <f aca="true" t="shared" si="2" ref="K13:K23">I13-J13</f>
        <v>131265</v>
      </c>
    </row>
    <row r="14" spans="1:11" ht="12" customHeight="1">
      <c r="A14" s="33" t="s">
        <v>18</v>
      </c>
      <c r="B14" s="34" t="s">
        <v>19</v>
      </c>
      <c r="C14" s="19">
        <v>59</v>
      </c>
      <c r="D14" s="20">
        <v>31</v>
      </c>
      <c r="E14" s="20">
        <f t="shared" si="0"/>
        <v>28</v>
      </c>
      <c r="F14" s="20">
        <v>1635</v>
      </c>
      <c r="G14" s="20">
        <v>198</v>
      </c>
      <c r="H14" s="20">
        <f t="shared" si="1"/>
        <v>1437</v>
      </c>
      <c r="I14" s="20">
        <v>163230</v>
      </c>
      <c r="J14" s="20">
        <v>1959</v>
      </c>
      <c r="K14" s="20">
        <f t="shared" si="2"/>
        <v>161271</v>
      </c>
    </row>
    <row r="15" spans="1:11" ht="12" customHeight="1">
      <c r="A15" s="33" t="s">
        <v>20</v>
      </c>
      <c r="B15" s="34" t="s">
        <v>21</v>
      </c>
      <c r="C15" s="19">
        <v>21</v>
      </c>
      <c r="D15" s="20">
        <v>8</v>
      </c>
      <c r="E15" s="20">
        <f t="shared" si="0"/>
        <v>13</v>
      </c>
      <c r="F15" s="20">
        <v>1026</v>
      </c>
      <c r="G15" s="20">
        <v>56</v>
      </c>
      <c r="H15" s="20">
        <f t="shared" si="1"/>
        <v>970</v>
      </c>
      <c r="I15" s="20">
        <v>18202</v>
      </c>
      <c r="J15" s="20">
        <v>715</v>
      </c>
      <c r="K15" s="20">
        <f t="shared" si="2"/>
        <v>17487</v>
      </c>
    </row>
    <row r="16" spans="1:11" ht="12" customHeight="1">
      <c r="A16" s="33" t="s">
        <v>22</v>
      </c>
      <c r="B16" s="34" t="s">
        <v>23</v>
      </c>
      <c r="C16" s="19">
        <v>217</v>
      </c>
      <c r="D16" s="20">
        <v>60</v>
      </c>
      <c r="E16" s="20">
        <f t="shared" si="0"/>
        <v>157</v>
      </c>
      <c r="F16" s="20">
        <v>6724</v>
      </c>
      <c r="G16" s="20">
        <v>387</v>
      </c>
      <c r="H16" s="20">
        <f t="shared" si="1"/>
        <v>6337</v>
      </c>
      <c r="I16" s="20">
        <v>27645</v>
      </c>
      <c r="J16" s="20">
        <v>1900</v>
      </c>
      <c r="K16" s="20">
        <f t="shared" si="2"/>
        <v>25745</v>
      </c>
    </row>
    <row r="17" spans="1:11" ht="12" customHeight="1">
      <c r="A17" s="33" t="s">
        <v>24</v>
      </c>
      <c r="B17" s="34" t="s">
        <v>25</v>
      </c>
      <c r="C17" s="19">
        <v>353</v>
      </c>
      <c r="D17" s="20">
        <v>249</v>
      </c>
      <c r="E17" s="20">
        <f t="shared" si="0"/>
        <v>104</v>
      </c>
      <c r="F17" s="20">
        <v>3597</v>
      </c>
      <c r="G17" s="20">
        <v>1588</v>
      </c>
      <c r="H17" s="20">
        <f t="shared" si="1"/>
        <v>2009</v>
      </c>
      <c r="I17" s="20">
        <v>44354</v>
      </c>
      <c r="J17" s="20">
        <v>16284</v>
      </c>
      <c r="K17" s="20">
        <f t="shared" si="2"/>
        <v>28070</v>
      </c>
    </row>
    <row r="18" spans="1:11" ht="12" customHeight="1">
      <c r="A18" s="33" t="s">
        <v>26</v>
      </c>
      <c r="B18" s="34" t="s">
        <v>27</v>
      </c>
      <c r="C18" s="19">
        <v>162</v>
      </c>
      <c r="D18" s="20">
        <v>101</v>
      </c>
      <c r="E18" s="20">
        <f t="shared" si="0"/>
        <v>61</v>
      </c>
      <c r="F18" s="20">
        <v>2326</v>
      </c>
      <c r="G18" s="20">
        <v>578</v>
      </c>
      <c r="H18" s="20">
        <f t="shared" si="1"/>
        <v>1748</v>
      </c>
      <c r="I18" s="20">
        <v>30406</v>
      </c>
      <c r="J18" s="20">
        <v>4833</v>
      </c>
      <c r="K18" s="20">
        <f t="shared" si="2"/>
        <v>25573</v>
      </c>
    </row>
    <row r="19" spans="1:11" ht="12" customHeight="1">
      <c r="A19" s="33" t="s">
        <v>28</v>
      </c>
      <c r="B19" s="34" t="s">
        <v>29</v>
      </c>
      <c r="C19" s="19">
        <v>35</v>
      </c>
      <c r="D19" s="20">
        <v>13</v>
      </c>
      <c r="E19" s="20">
        <f t="shared" si="0"/>
        <v>22</v>
      </c>
      <c r="F19" s="20">
        <v>1196</v>
      </c>
      <c r="G19" s="20">
        <v>69</v>
      </c>
      <c r="H19" s="20">
        <f t="shared" si="1"/>
        <v>1127</v>
      </c>
      <c r="I19" s="20">
        <v>34277</v>
      </c>
      <c r="J19" s="20">
        <v>316</v>
      </c>
      <c r="K19" s="20">
        <f t="shared" si="2"/>
        <v>33961</v>
      </c>
    </row>
    <row r="20" spans="1:11" ht="12" customHeight="1">
      <c r="A20" s="33" t="s">
        <v>30</v>
      </c>
      <c r="B20" s="34" t="s">
        <v>31</v>
      </c>
      <c r="C20" s="19">
        <v>152</v>
      </c>
      <c r="D20" s="20">
        <v>97</v>
      </c>
      <c r="E20" s="20">
        <f t="shared" si="0"/>
        <v>55</v>
      </c>
      <c r="F20" s="20">
        <v>2641</v>
      </c>
      <c r="G20" s="20">
        <v>573</v>
      </c>
      <c r="H20" s="20">
        <f t="shared" si="1"/>
        <v>2068</v>
      </c>
      <c r="I20" s="20">
        <v>31884</v>
      </c>
      <c r="J20" s="20">
        <v>3836</v>
      </c>
      <c r="K20" s="20">
        <f t="shared" si="2"/>
        <v>28048</v>
      </c>
    </row>
    <row r="21" spans="1:11" ht="12" customHeight="1">
      <c r="A21" s="33" t="s">
        <v>32</v>
      </c>
      <c r="B21" s="34" t="s">
        <v>33</v>
      </c>
      <c r="C21" s="19">
        <v>34</v>
      </c>
      <c r="D21" s="20">
        <v>9</v>
      </c>
      <c r="E21" s="20">
        <f t="shared" si="0"/>
        <v>25</v>
      </c>
      <c r="F21" s="20">
        <v>2688</v>
      </c>
      <c r="G21" s="20">
        <v>52</v>
      </c>
      <c r="H21" s="20">
        <f t="shared" si="1"/>
        <v>2636</v>
      </c>
      <c r="I21" s="20">
        <v>309765</v>
      </c>
      <c r="J21" s="20">
        <v>1398</v>
      </c>
      <c r="K21" s="20">
        <f t="shared" si="2"/>
        <v>308367</v>
      </c>
    </row>
    <row r="22" spans="1:11" ht="12" customHeight="1">
      <c r="A22" s="33" t="s">
        <v>34</v>
      </c>
      <c r="B22" s="34" t="s">
        <v>35</v>
      </c>
      <c r="C22" s="19">
        <v>9</v>
      </c>
      <c r="D22" s="20">
        <v>5</v>
      </c>
      <c r="E22" s="20">
        <f t="shared" si="0"/>
        <v>4</v>
      </c>
      <c r="F22" s="20">
        <v>644</v>
      </c>
      <c r="G22" s="20">
        <v>29</v>
      </c>
      <c r="H22" s="20">
        <f t="shared" si="1"/>
        <v>615</v>
      </c>
      <c r="I22" s="20">
        <v>181875</v>
      </c>
      <c r="J22" s="20">
        <v>1353</v>
      </c>
      <c r="K22" s="20">
        <f t="shared" si="2"/>
        <v>180522</v>
      </c>
    </row>
    <row r="23" spans="1:11" s="35" customFormat="1" ht="12" customHeight="1">
      <c r="A23" s="33" t="s">
        <v>36</v>
      </c>
      <c r="B23" s="34" t="s">
        <v>37</v>
      </c>
      <c r="C23" s="19">
        <v>70</v>
      </c>
      <c r="D23" s="20">
        <v>18</v>
      </c>
      <c r="E23" s="20">
        <f t="shared" si="0"/>
        <v>52</v>
      </c>
      <c r="F23" s="20">
        <v>2386</v>
      </c>
      <c r="G23" s="20">
        <v>122</v>
      </c>
      <c r="H23" s="20">
        <f t="shared" si="1"/>
        <v>2264</v>
      </c>
      <c r="I23" s="20">
        <v>51532</v>
      </c>
      <c r="J23" s="20">
        <v>1223</v>
      </c>
      <c r="K23" s="20">
        <f t="shared" si="2"/>
        <v>50309</v>
      </c>
    </row>
    <row r="24" spans="1:11" ht="12" customHeight="1">
      <c r="A24" s="33" t="s">
        <v>38</v>
      </c>
      <c r="B24" s="34" t="s">
        <v>39</v>
      </c>
      <c r="C24" s="19">
        <v>14</v>
      </c>
      <c r="D24" s="20">
        <v>3</v>
      </c>
      <c r="E24" s="20">
        <f t="shared" si="0"/>
        <v>11</v>
      </c>
      <c r="F24" s="32" t="s">
        <v>40</v>
      </c>
      <c r="G24" s="32" t="s">
        <v>40</v>
      </c>
      <c r="H24" s="20">
        <f>817+86</f>
        <v>903</v>
      </c>
      <c r="I24" s="32" t="s">
        <v>41</v>
      </c>
      <c r="J24" s="32" t="s">
        <v>41</v>
      </c>
      <c r="K24" s="20">
        <v>10798</v>
      </c>
    </row>
    <row r="25" spans="1:11" ht="12" customHeight="1">
      <c r="A25" s="33" t="s">
        <v>42</v>
      </c>
      <c r="B25" s="34" t="s">
        <v>43</v>
      </c>
      <c r="C25" s="19">
        <v>2</v>
      </c>
      <c r="D25" s="20">
        <v>2</v>
      </c>
      <c r="E25" s="20">
        <f t="shared" si="0"/>
        <v>0</v>
      </c>
      <c r="F25" s="32" t="s">
        <v>40</v>
      </c>
      <c r="G25" s="32" t="s">
        <v>40</v>
      </c>
      <c r="H25" s="20">
        <v>0</v>
      </c>
      <c r="I25" s="32" t="s">
        <v>41</v>
      </c>
      <c r="J25" s="32" t="s">
        <v>41</v>
      </c>
      <c r="K25" s="20">
        <v>0</v>
      </c>
    </row>
    <row r="26" spans="1:11" ht="12" customHeight="1">
      <c r="A26" s="33" t="s">
        <v>44</v>
      </c>
      <c r="B26" s="34" t="s">
        <v>45</v>
      </c>
      <c r="C26" s="19">
        <v>191</v>
      </c>
      <c r="D26" s="20">
        <v>60</v>
      </c>
      <c r="E26" s="20">
        <f t="shared" si="0"/>
        <v>131</v>
      </c>
      <c r="F26" s="20">
        <v>5514</v>
      </c>
      <c r="G26" s="20">
        <v>392</v>
      </c>
      <c r="H26" s="20">
        <f aca="true" t="shared" si="3" ref="H26:H34">F26-G26</f>
        <v>5122</v>
      </c>
      <c r="I26" s="20">
        <v>156649</v>
      </c>
      <c r="J26" s="20">
        <v>6102</v>
      </c>
      <c r="K26" s="20">
        <f aca="true" t="shared" si="4" ref="K26:K34">I26-J26</f>
        <v>150547</v>
      </c>
    </row>
    <row r="27" spans="1:11" ht="12" customHeight="1">
      <c r="A27" s="33" t="s">
        <v>46</v>
      </c>
      <c r="B27" s="34" t="s">
        <v>47</v>
      </c>
      <c r="C27" s="19">
        <v>22</v>
      </c>
      <c r="D27" s="20">
        <v>6</v>
      </c>
      <c r="E27" s="20">
        <f t="shared" si="0"/>
        <v>16</v>
      </c>
      <c r="F27" s="20">
        <v>4541</v>
      </c>
      <c r="G27" s="20">
        <v>36</v>
      </c>
      <c r="H27" s="20">
        <f t="shared" si="3"/>
        <v>4505</v>
      </c>
      <c r="I27" s="20">
        <v>320065</v>
      </c>
      <c r="J27" s="20">
        <v>740</v>
      </c>
      <c r="K27" s="20">
        <f t="shared" si="4"/>
        <v>319325</v>
      </c>
    </row>
    <row r="28" spans="1:11" ht="12" customHeight="1">
      <c r="A28" s="33" t="s">
        <v>48</v>
      </c>
      <c r="B28" s="34" t="s">
        <v>49</v>
      </c>
      <c r="C28" s="19">
        <v>14</v>
      </c>
      <c r="D28" s="20">
        <v>6</v>
      </c>
      <c r="E28" s="20">
        <f t="shared" si="0"/>
        <v>8</v>
      </c>
      <c r="F28" s="20">
        <v>1296</v>
      </c>
      <c r="G28" s="20">
        <v>38</v>
      </c>
      <c r="H28" s="20">
        <f t="shared" si="3"/>
        <v>1258</v>
      </c>
      <c r="I28" s="20">
        <v>136039</v>
      </c>
      <c r="J28" s="20">
        <v>411</v>
      </c>
      <c r="K28" s="20">
        <f t="shared" si="4"/>
        <v>135628</v>
      </c>
    </row>
    <row r="29" spans="1:11" ht="12" customHeight="1">
      <c r="A29" s="33" t="s">
        <v>50</v>
      </c>
      <c r="B29" s="34" t="s">
        <v>51</v>
      </c>
      <c r="C29" s="19">
        <v>197</v>
      </c>
      <c r="D29" s="20">
        <v>94</v>
      </c>
      <c r="E29" s="20">
        <f t="shared" si="0"/>
        <v>103</v>
      </c>
      <c r="F29" s="20">
        <v>5944</v>
      </c>
      <c r="G29" s="20">
        <v>592</v>
      </c>
      <c r="H29" s="20">
        <f t="shared" si="3"/>
        <v>5352</v>
      </c>
      <c r="I29" s="20">
        <v>75242</v>
      </c>
      <c r="J29" s="20">
        <v>7369</v>
      </c>
      <c r="K29" s="20">
        <f t="shared" si="4"/>
        <v>67873</v>
      </c>
    </row>
    <row r="30" spans="1:11" ht="12" customHeight="1">
      <c r="A30" s="33" t="s">
        <v>52</v>
      </c>
      <c r="B30" s="34" t="s">
        <v>53</v>
      </c>
      <c r="C30" s="19">
        <v>118</v>
      </c>
      <c r="D30" s="20">
        <v>40</v>
      </c>
      <c r="E30" s="20">
        <f t="shared" si="0"/>
        <v>78</v>
      </c>
      <c r="F30" s="20">
        <v>4487</v>
      </c>
      <c r="G30" s="20">
        <v>237</v>
      </c>
      <c r="H30" s="20">
        <f t="shared" si="3"/>
        <v>4250</v>
      </c>
      <c r="I30" s="20">
        <v>95272</v>
      </c>
      <c r="J30" s="20">
        <v>2508</v>
      </c>
      <c r="K30" s="20">
        <f t="shared" si="4"/>
        <v>92764</v>
      </c>
    </row>
    <row r="31" spans="1:11" ht="12" customHeight="1">
      <c r="A31" s="33" t="s">
        <v>54</v>
      </c>
      <c r="B31" s="34" t="s">
        <v>55</v>
      </c>
      <c r="C31" s="19">
        <v>156</v>
      </c>
      <c r="D31" s="20">
        <v>29</v>
      </c>
      <c r="E31" s="20">
        <f t="shared" si="0"/>
        <v>127</v>
      </c>
      <c r="F31" s="20">
        <v>15747</v>
      </c>
      <c r="G31" s="20">
        <v>184</v>
      </c>
      <c r="H31" s="20">
        <f t="shared" si="3"/>
        <v>15563</v>
      </c>
      <c r="I31" s="20">
        <v>697777</v>
      </c>
      <c r="J31" s="20">
        <v>1294</v>
      </c>
      <c r="K31" s="20">
        <f t="shared" si="4"/>
        <v>696483</v>
      </c>
    </row>
    <row r="32" spans="1:11" ht="12" customHeight="1">
      <c r="A32" s="33" t="s">
        <v>56</v>
      </c>
      <c r="B32" s="34" t="s">
        <v>57</v>
      </c>
      <c r="C32" s="19">
        <v>91</v>
      </c>
      <c r="D32" s="20">
        <v>28</v>
      </c>
      <c r="E32" s="20">
        <f t="shared" si="0"/>
        <v>63</v>
      </c>
      <c r="F32" s="20">
        <v>3520</v>
      </c>
      <c r="G32" s="20">
        <v>166</v>
      </c>
      <c r="H32" s="20">
        <f t="shared" si="3"/>
        <v>3354</v>
      </c>
      <c r="I32" s="20">
        <v>117836</v>
      </c>
      <c r="J32" s="20">
        <v>1776</v>
      </c>
      <c r="K32" s="20">
        <f t="shared" si="4"/>
        <v>116060</v>
      </c>
    </row>
    <row r="33" spans="1:11" ht="12" customHeight="1">
      <c r="A33" s="33" t="s">
        <v>58</v>
      </c>
      <c r="B33" s="34" t="s">
        <v>59</v>
      </c>
      <c r="C33" s="19">
        <v>24</v>
      </c>
      <c r="D33" s="20">
        <v>7</v>
      </c>
      <c r="E33" s="20">
        <f t="shared" si="0"/>
        <v>17</v>
      </c>
      <c r="F33" s="20">
        <v>3066</v>
      </c>
      <c r="G33" s="20">
        <v>53</v>
      </c>
      <c r="H33" s="20">
        <f t="shared" si="3"/>
        <v>3013</v>
      </c>
      <c r="I33" s="20">
        <v>84871</v>
      </c>
      <c r="J33" s="20">
        <v>336</v>
      </c>
      <c r="K33" s="20">
        <f t="shared" si="4"/>
        <v>84535</v>
      </c>
    </row>
    <row r="34" spans="1:11" ht="12" customHeight="1">
      <c r="A34" s="33" t="s">
        <v>60</v>
      </c>
      <c r="B34" s="36" t="s">
        <v>61</v>
      </c>
      <c r="C34" s="37">
        <v>87</v>
      </c>
      <c r="D34" s="38">
        <v>55</v>
      </c>
      <c r="E34" s="38">
        <f t="shared" si="0"/>
        <v>32</v>
      </c>
      <c r="F34" s="38">
        <v>1282</v>
      </c>
      <c r="G34" s="38">
        <v>318</v>
      </c>
      <c r="H34" s="38">
        <f t="shared" si="3"/>
        <v>964</v>
      </c>
      <c r="I34" s="38">
        <v>12843</v>
      </c>
      <c r="J34" s="38">
        <v>2114</v>
      </c>
      <c r="K34" s="38">
        <f t="shared" si="4"/>
        <v>10729</v>
      </c>
    </row>
    <row r="35" spans="1:11" ht="12" customHeight="1">
      <c r="A35" s="39"/>
      <c r="B35" s="32" t="s">
        <v>62</v>
      </c>
      <c r="C35" s="2"/>
      <c r="D35" s="2"/>
      <c r="E35" s="2"/>
      <c r="F35" s="2"/>
      <c r="G35" s="2"/>
      <c r="H35" s="2"/>
      <c r="I35" s="2"/>
      <c r="J35" s="2"/>
      <c r="K35" s="2"/>
    </row>
    <row r="36" ht="12" customHeight="1">
      <c r="B36" s="4" t="s">
        <v>63</v>
      </c>
    </row>
    <row r="37" ht="12" customHeight="1">
      <c r="B37" s="4" t="s">
        <v>64</v>
      </c>
    </row>
    <row r="38" ht="12" customHeight="1">
      <c r="B38" s="4" t="s">
        <v>65</v>
      </c>
    </row>
    <row r="39" ht="12" customHeight="1">
      <c r="B39" s="4" t="s">
        <v>66</v>
      </c>
    </row>
    <row r="41" spans="2:8" ht="12" customHeight="1">
      <c r="B41" s="4">
        <v>12</v>
      </c>
      <c r="C41" s="4" t="s">
        <v>67</v>
      </c>
      <c r="D41"/>
      <c r="E41"/>
      <c r="F41"/>
      <c r="G41" s="4">
        <v>23</v>
      </c>
      <c r="H41" s="4" t="s">
        <v>68</v>
      </c>
    </row>
    <row r="42" spans="2:8" ht="12" customHeight="1">
      <c r="B42" s="4">
        <v>13</v>
      </c>
      <c r="C42" s="4" t="s">
        <v>69</v>
      </c>
      <c r="D42"/>
      <c r="E42"/>
      <c r="F42"/>
      <c r="G42" s="4">
        <v>24</v>
      </c>
      <c r="H42" s="4" t="s">
        <v>70</v>
      </c>
    </row>
    <row r="43" spans="2:8" ht="12" customHeight="1">
      <c r="B43" s="4">
        <v>14</v>
      </c>
      <c r="C43" s="4" t="s">
        <v>71</v>
      </c>
      <c r="D43"/>
      <c r="E43"/>
      <c r="F43"/>
      <c r="G43" s="4">
        <v>25</v>
      </c>
      <c r="H43" s="4" t="s">
        <v>72</v>
      </c>
    </row>
    <row r="44" spans="2:8" ht="12" customHeight="1">
      <c r="B44" s="4">
        <v>15</v>
      </c>
      <c r="C44" s="4" t="s">
        <v>73</v>
      </c>
      <c r="D44"/>
      <c r="E44"/>
      <c r="F44"/>
      <c r="G44" s="4">
        <v>26</v>
      </c>
      <c r="H44" s="4" t="s">
        <v>74</v>
      </c>
    </row>
    <row r="45" spans="2:8" ht="12" customHeight="1">
      <c r="B45" s="4">
        <v>16</v>
      </c>
      <c r="C45" s="4" t="s">
        <v>75</v>
      </c>
      <c r="D45"/>
      <c r="E45"/>
      <c r="F45"/>
      <c r="G45" s="4">
        <v>27</v>
      </c>
      <c r="H45" s="4" t="s">
        <v>76</v>
      </c>
    </row>
    <row r="46" spans="2:8" ht="12" customHeight="1">
      <c r="B46" s="4">
        <v>17</v>
      </c>
      <c r="C46" s="4" t="s">
        <v>77</v>
      </c>
      <c r="D46"/>
      <c r="E46"/>
      <c r="F46"/>
      <c r="G46" s="4">
        <v>28</v>
      </c>
      <c r="H46" s="4" t="s">
        <v>78</v>
      </c>
    </row>
    <row r="47" spans="2:8" ht="12" customHeight="1">
      <c r="B47" s="4">
        <v>18</v>
      </c>
      <c r="C47" s="4" t="s">
        <v>79</v>
      </c>
      <c r="D47"/>
      <c r="E47"/>
      <c r="F47"/>
      <c r="G47" s="4">
        <v>29</v>
      </c>
      <c r="H47" s="4" t="s">
        <v>80</v>
      </c>
    </row>
    <row r="48" spans="2:8" ht="12" customHeight="1">
      <c r="B48" s="4">
        <v>19</v>
      </c>
      <c r="C48" s="4" t="s">
        <v>81</v>
      </c>
      <c r="D48"/>
      <c r="E48"/>
      <c r="F48"/>
      <c r="G48" s="4">
        <v>30</v>
      </c>
      <c r="H48" s="4" t="s">
        <v>82</v>
      </c>
    </row>
    <row r="49" spans="2:8" ht="12" customHeight="1">
      <c r="B49" s="4">
        <v>20</v>
      </c>
      <c r="C49" s="4" t="s">
        <v>83</v>
      </c>
      <c r="D49"/>
      <c r="E49"/>
      <c r="F49"/>
      <c r="G49" s="4">
        <v>31</v>
      </c>
      <c r="H49" s="4" t="s">
        <v>84</v>
      </c>
    </row>
    <row r="50" spans="2:8" ht="12" customHeight="1">
      <c r="B50" s="4">
        <v>21</v>
      </c>
      <c r="C50" s="4" t="s">
        <v>85</v>
      </c>
      <c r="D50"/>
      <c r="E50"/>
      <c r="F50"/>
      <c r="G50" s="4">
        <v>32</v>
      </c>
      <c r="H50" s="4" t="s">
        <v>86</v>
      </c>
    </row>
    <row r="51" spans="2:8" ht="12" customHeight="1">
      <c r="B51" s="4">
        <v>22</v>
      </c>
      <c r="C51" s="4" t="s">
        <v>87</v>
      </c>
      <c r="D51"/>
      <c r="E51"/>
      <c r="F51"/>
      <c r="G51" s="4">
        <v>34</v>
      </c>
      <c r="H51" s="4" t="s">
        <v>88</v>
      </c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1999-03-08T01:28:04Z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