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8A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<sst xmlns="http://schemas.openxmlformats.org/spreadsheetml/2006/main" count="56" uniqueCount="46">
  <si>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21 公務員および選挙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</si>
  <si>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</si>
  <si>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</si>
  <si>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</si>
  <si>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</si>
  <si>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</si>
  <si>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</si>
  <si>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</si>
  <si>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</si>
  <si>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</si>
  <si>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</si>
  <si>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</si>
  <si>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</si>
  <si>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</si>
  <si>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</si>
  <si>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>　企　　画    部</t>
  </si>
  <si>
    <t xml:space="preserve">  福 祉 保 健 部</t>
  </si>
  <si>
    <t xml:space="preserve">  生 活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</si>
  <si>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</si>
  <si>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</si>
  <si>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</si>
  <si>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</si>
  <si>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</si>
  <si>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</si>
  <si>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 看 護 科 学 大 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</si>
  <si>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</si>
  <si>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</si>
  <si>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</si>
  <si>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</si>
  <si>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</si>
  <si>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</si>
  <si>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</si>
  <si>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</si>
  <si>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</si>
  <si>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</si>
  <si>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</si>
  <si>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</si>
  <si>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</si>
  <si>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</si>
  <si>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</si>
  <si>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</si>
  <si>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</si>
  <si>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</si>
  <si>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</si>
  <si>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 xml:space="preserve">   注)病院は福祉保健部に含まれている</t>
  </si>
  <si>
    <t>248. 公     務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</si>
</sst>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58" fontId="4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41" fontId="5" fillId="0" borderId="2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 quotePrefix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6" fillId="0" borderId="3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4" xfId="0" applyFont="1" applyBorder="1" applyAlignment="1" applyProtection="1">
      <alignment horizontal="left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1" fontId="4" fillId="0" borderId="4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tabSelected="1" workbookViewId="0" topLeftCell="A1">
      <selection activeCell="A4" sqref="A4:I4"/>
    </sheetView>
  </sheetViews>
  <sheetFormatPr defaultColWidth="9.00390625" defaultRowHeight="13.5"/>
  <cols>
    <col min="1" max="1" width="18.875" style="35" customWidth="1"/>
    <col min="2" max="2" width="9.375" style="35" customWidth="1"/>
    <col min="3" max="4" width="9.00390625" style="35" customWidth="1"/>
    <col min="5" max="5" width="10.875" style="35" customWidth="1"/>
    <col min="6" max="7" width="9.00390625" style="35" customWidth="1"/>
    <col min="8" max="8" width="7.75390625" style="35" customWidth="1"/>
    <col min="9" max="16384" width="9.00390625" style="35" customWidth="1"/>
  </cols>
  <sheetData>
    <row r="1" s="34" customFormat="1" ht="13.5"/>
    <row r="2" spans="1:9" ht="21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17.25">
      <c r="A3" s="44" t="s">
        <v>45</v>
      </c>
      <c r="B3" s="44"/>
      <c r="C3" s="44"/>
      <c r="D3" s="44"/>
      <c r="E3" s="44"/>
      <c r="F3" s="44"/>
      <c r="G3" s="44"/>
      <c r="H3" s="44"/>
      <c r="I3" s="44"/>
    </row>
    <row r="4" spans="1:9" ht="14.2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9" ht="14.25" thickBot="1">
      <c r="A5" s="1" t="s">
        <v>2</v>
      </c>
      <c r="B5" s="36"/>
      <c r="C5" s="36"/>
      <c r="D5" s="36"/>
      <c r="E5" s="36"/>
      <c r="F5" s="36"/>
      <c r="G5" s="36"/>
      <c r="H5" s="2">
        <v>35886</v>
      </c>
      <c r="I5" s="37"/>
    </row>
    <row r="6" spans="1:9" ht="14.25" thickTop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/>
      <c r="H6" s="6"/>
      <c r="I6" s="6"/>
    </row>
    <row r="7" spans="1:9" ht="13.5">
      <c r="A7" s="7"/>
      <c r="B7" s="8"/>
      <c r="C7" s="8"/>
      <c r="D7" s="8"/>
      <c r="E7" s="8"/>
      <c r="F7" s="9" t="s">
        <v>9</v>
      </c>
      <c r="G7" s="9" t="s">
        <v>10</v>
      </c>
      <c r="H7" s="9" t="s">
        <v>11</v>
      </c>
      <c r="I7" s="9" t="s">
        <v>12</v>
      </c>
    </row>
    <row r="8" spans="1:9" ht="13.5">
      <c r="A8" s="10" t="s">
        <v>13</v>
      </c>
      <c r="B8" s="11">
        <f aca="true" t="shared" si="0" ref="B8:I8">SUM(B10:B20)</f>
        <v>5540</v>
      </c>
      <c r="C8" s="12">
        <f t="shared" si="0"/>
        <v>2101</v>
      </c>
      <c r="D8" s="12">
        <f t="shared" si="0"/>
        <v>2753</v>
      </c>
      <c r="E8" s="12">
        <f t="shared" si="0"/>
        <v>589</v>
      </c>
      <c r="F8" s="12">
        <f t="shared" si="0"/>
        <v>97</v>
      </c>
      <c r="G8" s="12">
        <f t="shared" si="0"/>
        <v>97</v>
      </c>
      <c r="H8" s="12">
        <f t="shared" si="0"/>
        <v>0</v>
      </c>
      <c r="I8" s="12">
        <f t="shared" si="0"/>
        <v>0</v>
      </c>
    </row>
    <row r="9" spans="1:9" ht="13.5">
      <c r="A9" s="10"/>
      <c r="B9" s="13"/>
      <c r="C9" s="14"/>
      <c r="D9" s="14"/>
      <c r="E9" s="14"/>
      <c r="F9" s="14"/>
      <c r="G9" s="14"/>
      <c r="H9" s="14"/>
      <c r="I9" s="14"/>
    </row>
    <row r="10" spans="1:9" ht="13.5">
      <c r="A10" s="15" t="s">
        <v>14</v>
      </c>
      <c r="B10" s="13">
        <f aca="true" t="shared" si="1" ref="B10:B20">SUM(C10:F10)</f>
        <v>993</v>
      </c>
      <c r="C10" s="38">
        <v>579</v>
      </c>
      <c r="D10" s="38">
        <v>344</v>
      </c>
      <c r="E10" s="38">
        <v>70</v>
      </c>
      <c r="F10" s="14">
        <f aca="true" t="shared" si="2" ref="F10:F20">SUM(G10:I10)</f>
        <v>0</v>
      </c>
      <c r="G10" s="38">
        <v>0</v>
      </c>
      <c r="H10" s="38">
        <v>0</v>
      </c>
      <c r="I10" s="38">
        <v>0</v>
      </c>
    </row>
    <row r="11" spans="1:9" ht="13.5">
      <c r="A11" s="15" t="s">
        <v>15</v>
      </c>
      <c r="B11" s="13">
        <f t="shared" si="1"/>
        <v>190</v>
      </c>
      <c r="C11" s="38">
        <v>185</v>
      </c>
      <c r="D11" s="38">
        <v>5</v>
      </c>
      <c r="E11" s="38">
        <v>0</v>
      </c>
      <c r="F11" s="14">
        <f t="shared" si="2"/>
        <v>0</v>
      </c>
      <c r="G11" s="38">
        <v>0</v>
      </c>
      <c r="H11" s="38">
        <v>0</v>
      </c>
      <c r="I11" s="38">
        <v>0</v>
      </c>
    </row>
    <row r="12" spans="1:9" ht="13.5">
      <c r="A12" s="15" t="s">
        <v>16</v>
      </c>
      <c r="B12" s="13">
        <f t="shared" si="1"/>
        <v>1420</v>
      </c>
      <c r="C12" s="38">
        <v>429</v>
      </c>
      <c r="D12" s="38">
        <v>889</v>
      </c>
      <c r="E12" s="38">
        <v>102</v>
      </c>
      <c r="F12" s="14">
        <f t="shared" si="2"/>
        <v>0</v>
      </c>
      <c r="G12" s="38">
        <v>0</v>
      </c>
      <c r="H12" s="38">
        <v>0</v>
      </c>
      <c r="I12" s="38">
        <v>0</v>
      </c>
    </row>
    <row r="13" spans="1:9" ht="13.5">
      <c r="A13" s="15" t="s">
        <v>17</v>
      </c>
      <c r="B13" s="13">
        <f t="shared" si="1"/>
        <v>197</v>
      </c>
      <c r="C13" s="38">
        <v>100</v>
      </c>
      <c r="D13" s="38">
        <v>90</v>
      </c>
      <c r="E13" s="38">
        <v>7</v>
      </c>
      <c r="F13" s="14">
        <f t="shared" si="2"/>
        <v>0</v>
      </c>
      <c r="G13" s="38">
        <v>0</v>
      </c>
      <c r="H13" s="38">
        <v>0</v>
      </c>
      <c r="I13" s="38">
        <v>0</v>
      </c>
    </row>
    <row r="14" spans="1:9" ht="13.5">
      <c r="A14" s="15" t="s">
        <v>18</v>
      </c>
      <c r="B14" s="13">
        <f t="shared" si="1"/>
        <v>276</v>
      </c>
      <c r="C14" s="38">
        <v>160</v>
      </c>
      <c r="D14" s="38">
        <v>110</v>
      </c>
      <c r="E14" s="38">
        <v>6</v>
      </c>
      <c r="F14" s="14">
        <f t="shared" si="2"/>
        <v>0</v>
      </c>
      <c r="G14" s="38">
        <v>0</v>
      </c>
      <c r="H14" s="38">
        <v>0</v>
      </c>
      <c r="I14" s="38">
        <v>0</v>
      </c>
    </row>
    <row r="15" spans="1:9" ht="13.5">
      <c r="A15" s="15" t="s">
        <v>19</v>
      </c>
      <c r="B15" s="13">
        <f t="shared" si="1"/>
        <v>800</v>
      </c>
      <c r="C15" s="38">
        <v>140</v>
      </c>
      <c r="D15" s="38">
        <v>573</v>
      </c>
      <c r="E15" s="38">
        <v>87</v>
      </c>
      <c r="F15" s="14">
        <f t="shared" si="2"/>
        <v>0</v>
      </c>
      <c r="G15" s="38">
        <v>0</v>
      </c>
      <c r="H15" s="38">
        <v>0</v>
      </c>
      <c r="I15" s="38">
        <v>0</v>
      </c>
    </row>
    <row r="16" spans="1:9" ht="13.5">
      <c r="A16" s="15" t="s">
        <v>20</v>
      </c>
      <c r="B16" s="13">
        <f t="shared" si="1"/>
        <v>267</v>
      </c>
      <c r="C16" s="38">
        <v>61</v>
      </c>
      <c r="D16" s="38">
        <v>196</v>
      </c>
      <c r="E16" s="38">
        <v>10</v>
      </c>
      <c r="F16" s="14">
        <f t="shared" si="2"/>
        <v>0</v>
      </c>
      <c r="G16" s="38">
        <v>0</v>
      </c>
      <c r="H16" s="38">
        <v>0</v>
      </c>
      <c r="I16" s="38">
        <v>0</v>
      </c>
    </row>
    <row r="17" spans="1:9" ht="13.5">
      <c r="A17" s="15" t="s">
        <v>21</v>
      </c>
      <c r="B17" s="13">
        <f t="shared" si="1"/>
        <v>1168</v>
      </c>
      <c r="C17" s="38">
        <v>366</v>
      </c>
      <c r="D17" s="38">
        <v>542</v>
      </c>
      <c r="E17" s="38">
        <v>260</v>
      </c>
      <c r="F17" s="14">
        <f t="shared" si="2"/>
        <v>0</v>
      </c>
      <c r="G17" s="38">
        <v>0</v>
      </c>
      <c r="H17" s="38">
        <v>0</v>
      </c>
      <c r="I17" s="38">
        <v>0</v>
      </c>
    </row>
    <row r="18" spans="1:9" ht="13.5">
      <c r="A18" s="15" t="s">
        <v>22</v>
      </c>
      <c r="B18" s="13">
        <f t="shared" si="1"/>
        <v>106</v>
      </c>
      <c r="C18" s="38">
        <v>59</v>
      </c>
      <c r="D18" s="38">
        <v>4</v>
      </c>
      <c r="E18" s="38">
        <v>43</v>
      </c>
      <c r="F18" s="14">
        <f t="shared" si="2"/>
        <v>0</v>
      </c>
      <c r="G18" s="38">
        <v>0</v>
      </c>
      <c r="H18" s="38">
        <v>0</v>
      </c>
      <c r="I18" s="38">
        <v>0</v>
      </c>
    </row>
    <row r="19" spans="1:9" ht="13.5">
      <c r="A19" s="16" t="s">
        <v>23</v>
      </c>
      <c r="B19" s="13">
        <f t="shared" si="1"/>
        <v>63</v>
      </c>
      <c r="C19" s="39">
        <v>11</v>
      </c>
      <c r="D19" s="39">
        <v>0</v>
      </c>
      <c r="E19" s="39">
        <v>2</v>
      </c>
      <c r="F19" s="17">
        <f t="shared" si="2"/>
        <v>50</v>
      </c>
      <c r="G19" s="39">
        <v>50</v>
      </c>
      <c r="H19" s="39">
        <v>0</v>
      </c>
      <c r="I19" s="39">
        <v>0</v>
      </c>
    </row>
    <row r="20" spans="1:9" s="41" customFormat="1" ht="13.5">
      <c r="A20" s="18" t="s">
        <v>24</v>
      </c>
      <c r="B20" s="19">
        <f t="shared" si="1"/>
        <v>60</v>
      </c>
      <c r="C20" s="40">
        <v>11</v>
      </c>
      <c r="D20" s="40">
        <v>0</v>
      </c>
      <c r="E20" s="40">
        <v>2</v>
      </c>
      <c r="F20" s="20">
        <f t="shared" si="2"/>
        <v>47</v>
      </c>
      <c r="G20" s="40">
        <v>47</v>
      </c>
      <c r="H20" s="40"/>
      <c r="I20" s="40"/>
    </row>
    <row r="21" spans="1:9" ht="14.25" thickBot="1">
      <c r="A21" s="21" t="s">
        <v>25</v>
      </c>
      <c r="B21" s="22"/>
      <c r="C21" s="22"/>
      <c r="D21" s="22"/>
      <c r="E21" s="22"/>
      <c r="F21" s="22"/>
      <c r="G21" s="22"/>
      <c r="H21" s="22"/>
      <c r="I21" s="22"/>
    </row>
    <row r="22" spans="1:9" ht="14.25" thickTop="1">
      <c r="A22" s="3" t="s">
        <v>3</v>
      </c>
      <c r="B22" s="4" t="s">
        <v>4</v>
      </c>
      <c r="C22" s="23" t="s">
        <v>26</v>
      </c>
      <c r="D22" s="7"/>
      <c r="E22" s="24" t="s">
        <v>27</v>
      </c>
      <c r="F22" s="5" t="s">
        <v>8</v>
      </c>
      <c r="G22" s="6"/>
      <c r="H22" s="6"/>
      <c r="I22" s="6"/>
    </row>
    <row r="23" spans="1:9" ht="13.5">
      <c r="A23" s="25" t="s">
        <v>25</v>
      </c>
      <c r="B23" s="8"/>
      <c r="C23" s="9" t="s">
        <v>4</v>
      </c>
      <c r="D23" s="9" t="s">
        <v>5</v>
      </c>
      <c r="E23" s="9" t="s">
        <v>6</v>
      </c>
      <c r="F23" s="9" t="s">
        <v>9</v>
      </c>
      <c r="G23" s="9" t="s">
        <v>11</v>
      </c>
      <c r="H23" s="9" t="s">
        <v>12</v>
      </c>
      <c r="I23" s="9" t="s">
        <v>28</v>
      </c>
    </row>
    <row r="24" spans="1:9" ht="13.5">
      <c r="A24" s="10" t="s">
        <v>29</v>
      </c>
      <c r="B24" s="11">
        <f>C24+F24</f>
        <v>468</v>
      </c>
      <c r="C24" s="12">
        <f>D24+E24</f>
        <v>436</v>
      </c>
      <c r="D24" s="12">
        <f>SUM(D26:D32)</f>
        <v>424</v>
      </c>
      <c r="E24" s="12">
        <f>SUM(E26:E32)</f>
        <v>12</v>
      </c>
      <c r="F24" s="12">
        <f>SUM(G24:I24)</f>
        <v>32</v>
      </c>
      <c r="G24" s="12">
        <f>SUM(G26:G32)</f>
        <v>0</v>
      </c>
      <c r="H24" s="12">
        <f>SUM(H26:H32)</f>
        <v>17</v>
      </c>
      <c r="I24" s="12">
        <f>SUM(I26:I32)</f>
        <v>15</v>
      </c>
    </row>
    <row r="25" spans="1:9" ht="13.5">
      <c r="A25" s="10"/>
      <c r="B25" s="13"/>
      <c r="C25" s="14"/>
      <c r="D25" s="14"/>
      <c r="E25" s="14"/>
      <c r="F25" s="14"/>
      <c r="G25" s="14"/>
      <c r="H25" s="14"/>
      <c r="I25" s="14"/>
    </row>
    <row r="26" spans="1:9" ht="13.5">
      <c r="A26" s="15" t="s">
        <v>30</v>
      </c>
      <c r="B26" s="13">
        <f aca="true" t="shared" si="3" ref="B26:B35">C26+F26</f>
        <v>36</v>
      </c>
      <c r="C26" s="14">
        <f aca="true" t="shared" si="4" ref="C26:C35">D26+E26</f>
        <v>31</v>
      </c>
      <c r="D26" s="38">
        <v>29</v>
      </c>
      <c r="E26" s="38">
        <v>2</v>
      </c>
      <c r="F26" s="14">
        <f>SUM(G26:I26)</f>
        <v>5</v>
      </c>
      <c r="G26" s="38">
        <v>0</v>
      </c>
      <c r="H26" s="38">
        <v>2</v>
      </c>
      <c r="I26" s="38">
        <v>3</v>
      </c>
    </row>
    <row r="27" spans="1:9" ht="13.5">
      <c r="A27" s="15" t="s">
        <v>31</v>
      </c>
      <c r="B27" s="13">
        <f t="shared" si="3"/>
        <v>15</v>
      </c>
      <c r="C27" s="14">
        <f t="shared" si="4"/>
        <v>15</v>
      </c>
      <c r="D27" s="38">
        <v>15</v>
      </c>
      <c r="E27" s="38">
        <v>0</v>
      </c>
      <c r="F27" s="14">
        <v>0</v>
      </c>
      <c r="G27" s="38">
        <v>0</v>
      </c>
      <c r="H27" s="38">
        <v>0</v>
      </c>
      <c r="I27" s="38">
        <v>0</v>
      </c>
    </row>
    <row r="28" spans="1:9" ht="13.5">
      <c r="A28" s="15" t="s">
        <v>32</v>
      </c>
      <c r="B28" s="13">
        <f t="shared" si="3"/>
        <v>11</v>
      </c>
      <c r="C28" s="14">
        <f t="shared" si="4"/>
        <v>11</v>
      </c>
      <c r="D28" s="38">
        <v>11</v>
      </c>
      <c r="E28" s="38">
        <v>0</v>
      </c>
      <c r="F28" s="14">
        <f aca="true" t="shared" si="5" ref="F28:F35">SUM(G28:I28)</f>
        <v>0</v>
      </c>
      <c r="G28" s="38">
        <v>0</v>
      </c>
      <c r="H28" s="38">
        <v>0</v>
      </c>
      <c r="I28" s="38">
        <v>0</v>
      </c>
    </row>
    <row r="29" spans="1:9" ht="13.5">
      <c r="A29" s="15" t="s">
        <v>33</v>
      </c>
      <c r="B29" s="13">
        <f t="shared" si="3"/>
        <v>22</v>
      </c>
      <c r="C29" s="14">
        <f t="shared" si="4"/>
        <v>22</v>
      </c>
      <c r="D29" s="38">
        <v>22</v>
      </c>
      <c r="E29" s="38">
        <v>0</v>
      </c>
      <c r="F29" s="14">
        <f t="shared" si="5"/>
        <v>0</v>
      </c>
      <c r="G29" s="38">
        <v>0</v>
      </c>
      <c r="H29" s="38">
        <v>0</v>
      </c>
      <c r="I29" s="38">
        <v>0</v>
      </c>
    </row>
    <row r="30" spans="1:9" ht="13.5">
      <c r="A30" s="15" t="s">
        <v>34</v>
      </c>
      <c r="B30" s="13">
        <f t="shared" si="3"/>
        <v>2</v>
      </c>
      <c r="C30" s="14">
        <f t="shared" si="4"/>
        <v>2</v>
      </c>
      <c r="D30" s="38">
        <v>2</v>
      </c>
      <c r="E30" s="38">
        <v>0</v>
      </c>
      <c r="F30" s="14">
        <f t="shared" si="5"/>
        <v>0</v>
      </c>
      <c r="G30" s="38">
        <v>0</v>
      </c>
      <c r="H30" s="38">
        <v>0</v>
      </c>
      <c r="I30" s="38">
        <v>0</v>
      </c>
    </row>
    <row r="31" spans="1:9" ht="13.5">
      <c r="A31" s="15" t="s">
        <v>35</v>
      </c>
      <c r="B31" s="13">
        <f t="shared" si="3"/>
        <v>5</v>
      </c>
      <c r="C31" s="14">
        <f t="shared" si="4"/>
        <v>5</v>
      </c>
      <c r="D31" s="38">
        <v>2</v>
      </c>
      <c r="E31" s="38">
        <v>3</v>
      </c>
      <c r="F31" s="14">
        <f t="shared" si="5"/>
        <v>0</v>
      </c>
      <c r="G31" s="38">
        <v>0</v>
      </c>
      <c r="H31" s="38">
        <v>0</v>
      </c>
      <c r="I31" s="38">
        <v>0</v>
      </c>
    </row>
    <row r="32" spans="1:9" ht="13.5">
      <c r="A32" s="15" t="s">
        <v>36</v>
      </c>
      <c r="B32" s="13">
        <f t="shared" si="3"/>
        <v>377</v>
      </c>
      <c r="C32" s="14">
        <f t="shared" si="4"/>
        <v>350</v>
      </c>
      <c r="D32" s="14">
        <f>SUM(D33:D35)</f>
        <v>343</v>
      </c>
      <c r="E32" s="14">
        <f>SUM(E33:E35)</f>
        <v>7</v>
      </c>
      <c r="F32" s="14">
        <f t="shared" si="5"/>
        <v>27</v>
      </c>
      <c r="G32" s="14">
        <f>SUM(G33:G35)</f>
        <v>0</v>
      </c>
      <c r="H32" s="14">
        <f>SUM(H33:H35)</f>
        <v>15</v>
      </c>
      <c r="I32" s="14">
        <f>SUM(I33:I35)</f>
        <v>12</v>
      </c>
    </row>
    <row r="33" spans="1:9" ht="13.5">
      <c r="A33" s="15" t="s">
        <v>37</v>
      </c>
      <c r="B33" s="13">
        <f t="shared" si="3"/>
        <v>164</v>
      </c>
      <c r="C33" s="14">
        <f t="shared" si="4"/>
        <v>158</v>
      </c>
      <c r="D33" s="38">
        <v>151</v>
      </c>
      <c r="E33" s="38">
        <v>7</v>
      </c>
      <c r="F33" s="14">
        <f t="shared" si="5"/>
        <v>6</v>
      </c>
      <c r="G33" s="38">
        <v>0</v>
      </c>
      <c r="H33" s="38">
        <v>3</v>
      </c>
      <c r="I33" s="38">
        <v>3</v>
      </c>
    </row>
    <row r="34" spans="1:9" ht="13.5">
      <c r="A34" s="15" t="s">
        <v>38</v>
      </c>
      <c r="B34" s="13">
        <f t="shared" si="3"/>
        <v>72</v>
      </c>
      <c r="C34" s="14">
        <f t="shared" si="4"/>
        <v>63</v>
      </c>
      <c r="D34" s="38">
        <v>63</v>
      </c>
      <c r="E34" s="38">
        <v>0</v>
      </c>
      <c r="F34" s="14">
        <f t="shared" si="5"/>
        <v>9</v>
      </c>
      <c r="G34" s="38">
        <v>0</v>
      </c>
      <c r="H34" s="38">
        <v>6</v>
      </c>
      <c r="I34" s="38">
        <v>3</v>
      </c>
    </row>
    <row r="35" spans="1:9" ht="13.5">
      <c r="A35" s="15" t="s">
        <v>39</v>
      </c>
      <c r="B35" s="13">
        <f t="shared" si="3"/>
        <v>141</v>
      </c>
      <c r="C35" s="14">
        <f t="shared" si="4"/>
        <v>129</v>
      </c>
      <c r="D35" s="38">
        <v>129</v>
      </c>
      <c r="E35" s="38">
        <v>0</v>
      </c>
      <c r="F35" s="14">
        <f t="shared" si="5"/>
        <v>12</v>
      </c>
      <c r="G35" s="38">
        <v>0</v>
      </c>
      <c r="H35" s="38">
        <v>6</v>
      </c>
      <c r="I35" s="38">
        <v>6</v>
      </c>
    </row>
    <row r="36" spans="1:9" ht="13.5">
      <c r="A36" s="26"/>
      <c r="B36" s="27"/>
      <c r="C36" s="28"/>
      <c r="D36" s="28"/>
      <c r="E36" s="28"/>
      <c r="F36" s="14"/>
      <c r="G36" s="28"/>
      <c r="H36" s="28"/>
      <c r="I36" s="28"/>
    </row>
    <row r="37" spans="1:9" ht="13.5">
      <c r="A37" s="10" t="s">
        <v>40</v>
      </c>
      <c r="B37" s="11">
        <f>B39+B40</f>
        <v>136</v>
      </c>
      <c r="C37" s="12">
        <f>C39+C40</f>
        <v>135</v>
      </c>
      <c r="D37" s="12">
        <f>D39+D40</f>
        <v>20</v>
      </c>
      <c r="E37" s="12">
        <f>E39+E40</f>
        <v>115</v>
      </c>
      <c r="F37" s="14">
        <f>SUM(G37:I37)</f>
        <v>1</v>
      </c>
      <c r="G37" s="12">
        <f>G39+G40</f>
        <v>0</v>
      </c>
      <c r="H37" s="12">
        <f>H39+H40</f>
        <v>1</v>
      </c>
      <c r="I37" s="12">
        <f>I39+I40</f>
        <v>0</v>
      </c>
    </row>
    <row r="38" spans="1:9" ht="13.5">
      <c r="A38" s="10"/>
      <c r="B38" s="13"/>
      <c r="C38" s="14"/>
      <c r="D38" s="14"/>
      <c r="E38" s="14"/>
      <c r="F38" s="14"/>
      <c r="G38" s="14"/>
      <c r="H38" s="14"/>
      <c r="I38" s="14"/>
    </row>
    <row r="39" spans="1:9" ht="13.5">
      <c r="A39" s="15" t="s">
        <v>41</v>
      </c>
      <c r="B39" s="13">
        <f>C39+F39</f>
        <v>92</v>
      </c>
      <c r="C39" s="14">
        <f>D39+E39</f>
        <v>91</v>
      </c>
      <c r="D39" s="38">
        <v>14</v>
      </c>
      <c r="E39" s="38">
        <v>77</v>
      </c>
      <c r="F39" s="14">
        <f>SUM(G39:I39)</f>
        <v>1</v>
      </c>
      <c r="G39" s="38">
        <v>0</v>
      </c>
      <c r="H39" s="38">
        <v>1</v>
      </c>
      <c r="I39" s="38">
        <v>0</v>
      </c>
    </row>
    <row r="40" spans="1:9" ht="13.5">
      <c r="A40" s="29" t="s">
        <v>42</v>
      </c>
      <c r="B40" s="30">
        <f>C40+F40</f>
        <v>44</v>
      </c>
      <c r="C40" s="31">
        <f>D40+E40</f>
        <v>44</v>
      </c>
      <c r="D40" s="42">
        <v>6</v>
      </c>
      <c r="E40" s="42">
        <v>38</v>
      </c>
      <c r="F40" s="31">
        <f>SUM(G40:I40)</f>
        <v>0</v>
      </c>
      <c r="G40" s="42">
        <v>0</v>
      </c>
      <c r="H40" s="42">
        <v>0</v>
      </c>
      <c r="I40" s="42">
        <v>0</v>
      </c>
    </row>
    <row r="41" ht="13.5">
      <c r="A41" s="32" t="s">
        <v>43</v>
      </c>
    </row>
    <row r="42" ht="13.5">
      <c r="A42" s="32" t="s">
        <v>44</v>
      </c>
    </row>
    <row r="43" ht="13.5">
      <c r="A43" s="33"/>
    </row>
  </sheetData>
  <mergeCells count="4">
    <mergeCell ref="H5:I5"/>
    <mergeCell ref="A2:I2"/>
    <mergeCell ref="A3:I3"/>
    <mergeCell ref="A4:I4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1999-03-18T11:57:46Z</cp:lastPrinted>
  <dcterms:created xsi:type="dcterms:W3CDTF">1999-03-18T11:56:00Z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