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9" sheetId="1" r:id="rId1"/>
  </sheets>
  <definedNames>
    <definedName name="_5６農家人口" localSheetId="0">'239'!$B$1:$B$27</definedName>
    <definedName name="_5６農家人口">#REF!</definedName>
    <definedName name="_Regression_Int" localSheetId="0" hidden="1">1</definedName>
    <definedName name="Print_Area_MI" localSheetId="0">'239'!$B$2:$B$27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<sst xmlns="http://schemas.openxmlformats.org/spreadsheetml/2006/main" count="76" uniqueCount="47">
  <si>
    <t>(単位  人)</t>
  </si>
  <si>
    <t>各年度５月１日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</si>
  <si>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</si>
  <si>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</si>
  <si>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</si>
  <si>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</si>
  <si>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</si>
  <si>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</si>
  <si>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</si>
  <si>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</si>
  <si>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</si>
  <si>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</si>
  <si>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</si>
  <si>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</si>
  <si>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</si>
  <si>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</si>
  <si>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平　成　6　年　度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</si>
  <si>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</si>
  <si>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</si>
  <si>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</si>
  <si>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</si>
  <si>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</si>
  <si>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</si>
  <si>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</si>
  <si>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</si>
  <si>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</si>
  <si>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</si>
  <si>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</si>
  <si>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</si>
  <si>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</si>
  <si>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</si>
  <si>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</si>
  <si>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</si>
  <si>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</si>
  <si>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</si>
  <si>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</si>
  <si>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</si>
  <si>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</si>
  <si>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</si>
  <si>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</si>
  <si>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</si>
  <si>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</si>
  <si>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</si>
  <si>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</si>
  <si>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</si>
  <si>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</si>
  <si>
    <r>
      <t>2</t>
    </r>
    <r>
      <rPr>
        <sz val="14"/>
        <rFont val="ＭＳ 明朝"/>
        <family val="1"/>
      </rPr>
      <t>39</t>
    </r>
    <r>
      <rPr>
        <sz val="14"/>
        <rFont val="ＭＳ 明朝"/>
        <family val="1"/>
      </rPr>
      <t>．中学校・高等学校卒業者の産業別就職状況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</si>
</sst>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horizontal="left" vertical="center"/>
      <protection/>
    </xf>
    <xf numFmtId="176" fontId="4" fillId="0" borderId="0" xfId="0" applyNumberFormat="1" applyFont="1" applyAlignment="1">
      <alignment horizontal="right" vertical="center"/>
    </xf>
    <xf numFmtId="176" fontId="7" fillId="0" borderId="2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Continuous" vertical="center"/>
    </xf>
    <xf numFmtId="176" fontId="7" fillId="0" borderId="0" xfId="0" applyNumberFormat="1" applyFont="1" applyBorder="1" applyAlignment="1" applyProtection="1">
      <alignment horizontal="centerContinuous" vertical="center"/>
      <protection/>
    </xf>
    <xf numFmtId="176" fontId="7" fillId="0" borderId="0" xfId="0" applyNumberFormat="1" applyFont="1" applyBorder="1" applyAlignment="1">
      <alignment horizontal="centerContinuous" vertical="center"/>
    </xf>
    <xf numFmtId="176" fontId="7" fillId="0" borderId="4" xfId="0" applyNumberFormat="1" applyFont="1" applyBorder="1" applyAlignment="1" applyProtection="1">
      <alignment horizontal="centerContinuous" vertical="center"/>
      <protection/>
    </xf>
    <xf numFmtId="176" fontId="7" fillId="0" borderId="4" xfId="0" applyNumberFormat="1" applyFont="1" applyBorder="1" applyAlignment="1">
      <alignment horizontal="centerContinuous" vertical="center"/>
    </xf>
    <xf numFmtId="176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Continuous" vertical="center"/>
    </xf>
    <xf numFmtId="176" fontId="7" fillId="0" borderId="11" xfId="0" applyNumberFormat="1" applyFont="1" applyBorder="1" applyAlignment="1" applyProtection="1">
      <alignment horizontal="centerContinuous" vertical="center"/>
      <protection/>
    </xf>
    <xf numFmtId="176" fontId="7" fillId="0" borderId="12" xfId="0" applyNumberFormat="1" applyFont="1" applyBorder="1" applyAlignment="1" applyProtection="1">
      <alignment horizontal="centerContinuous" vertical="center"/>
      <protection/>
    </xf>
    <xf numFmtId="176" fontId="7" fillId="0" borderId="10" xfId="0" applyNumberFormat="1" applyFont="1" applyBorder="1" applyAlignment="1" applyProtection="1">
      <alignment horizontal="centerContinuous" vertical="center"/>
      <protection/>
    </xf>
    <xf numFmtId="176" fontId="7" fillId="0" borderId="6" xfId="0" applyNumberFormat="1" applyFont="1" applyBorder="1" applyAlignment="1" applyProtection="1">
      <alignment horizontal="center" vertical="center" wrapText="1"/>
      <protection/>
    </xf>
    <xf numFmtId="176" fontId="4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 wrapText="1"/>
      <protection/>
    </xf>
    <xf numFmtId="41" fontId="4" fillId="0" borderId="0" xfId="137" applyNumberFormat="1" applyFont="1" applyAlignment="1">
      <alignment vertical="center"/>
      <protection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136" applyNumberFormat="1" applyFont="1" applyAlignment="1">
      <alignment vertical="center"/>
      <protection/>
    </xf>
    <xf numFmtId="176" fontId="4" fillId="0" borderId="0" xfId="136" applyNumberFormat="1" applyFont="1" applyBorder="1" applyAlignment="1">
      <alignment vertical="center"/>
      <protection/>
    </xf>
    <xf numFmtId="41" fontId="4" fillId="0" borderId="0" xfId="136" applyNumberFormat="1" applyFont="1" applyAlignment="1">
      <alignment vertical="center"/>
      <protection/>
    </xf>
    <xf numFmtId="176" fontId="4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136" applyNumberFormat="1" applyFont="1" applyAlignment="1">
      <alignment vertical="center"/>
      <protection/>
    </xf>
    <xf numFmtId="176" fontId="8" fillId="0" borderId="0" xfId="136" applyNumberFormat="1" applyFont="1" applyBorder="1" applyAlignment="1">
      <alignment vertical="center"/>
      <protection/>
    </xf>
    <xf numFmtId="41" fontId="8" fillId="0" borderId="0" xfId="136" applyNumberFormat="1" applyFont="1" applyAlignment="1">
      <alignment vertical="center"/>
      <protection/>
    </xf>
    <xf numFmtId="41" fontId="8" fillId="0" borderId="0" xfId="136" applyNumberFormat="1" applyFont="1" applyBorder="1" applyAlignment="1">
      <alignment vertical="center"/>
      <protection/>
    </xf>
    <xf numFmtId="41" fontId="8" fillId="0" borderId="0" xfId="137" applyNumberFormat="1" applyFont="1" applyAlignment="1">
      <alignment vertical="center"/>
      <protection/>
    </xf>
    <xf numFmtId="176" fontId="8" fillId="0" borderId="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 applyProtection="1" quotePrefix="1">
      <alignment horizontal="center" vertical="center"/>
      <protection/>
    </xf>
    <xf numFmtId="176" fontId="4" fillId="0" borderId="2" xfId="0" applyNumberFormat="1" applyFont="1" applyBorder="1" applyAlignment="1" applyProtection="1">
      <alignment horizontal="distributed" vertical="center"/>
      <protection/>
    </xf>
    <xf numFmtId="176" fontId="4" fillId="0" borderId="0" xfId="136" applyNumberFormat="1" applyFont="1" applyBorder="1" applyAlignment="1" applyProtection="1">
      <alignment vertical="center"/>
      <protection/>
    </xf>
    <xf numFmtId="176" fontId="4" fillId="0" borderId="9" xfId="0" applyNumberFormat="1" applyFont="1" applyBorder="1" applyAlignment="1" applyProtection="1">
      <alignment horizontal="distributed" vertical="center"/>
      <protection/>
    </xf>
    <xf numFmtId="176" fontId="4" fillId="0" borderId="8" xfId="136" applyNumberFormat="1" applyFont="1" applyBorder="1" applyAlignment="1" applyProtection="1">
      <alignment vertical="center"/>
      <protection/>
    </xf>
    <xf numFmtId="41" fontId="4" fillId="0" borderId="8" xfId="136" applyNumberFormat="1" applyFont="1" applyBorder="1" applyAlignment="1">
      <alignment vertical="center"/>
      <protection/>
    </xf>
    <xf numFmtId="176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right" vertical="center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0" xfId="136" applyNumberFormat="1" applyFont="1" applyAlignment="1" applyProtection="1">
      <alignment vertical="center"/>
      <protection locked="0"/>
    </xf>
    <xf numFmtId="176" fontId="4" fillId="0" borderId="0" xfId="136" applyNumberFormat="1" applyFont="1" applyBorder="1" applyAlignment="1" applyProtection="1">
      <alignment vertical="center"/>
      <protection locked="0"/>
    </xf>
    <xf numFmtId="41" fontId="4" fillId="0" borderId="0" xfId="136" applyNumberFormat="1" applyFont="1" applyAlignment="1" applyProtection="1">
      <alignment vertical="center"/>
      <protection locked="0"/>
    </xf>
    <xf numFmtId="41" fontId="4" fillId="0" borderId="0" xfId="137" applyNumberFormat="1" applyFont="1" applyAlignment="1" applyProtection="1">
      <alignment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 quotePrefix="1">
      <alignment horizontal="center" vertical="center"/>
      <protection locked="0"/>
    </xf>
    <xf numFmtId="176" fontId="8" fillId="0" borderId="2" xfId="0" applyNumberFormat="1" applyFont="1" applyBorder="1" applyAlignment="1" applyProtection="1" quotePrefix="1">
      <alignment horizontal="center" vertical="center"/>
      <protection locked="0"/>
    </xf>
    <xf numFmtId="41" fontId="4" fillId="0" borderId="0" xfId="136" applyNumberFormat="1" applyFont="1" applyBorder="1" applyAlignment="1" applyProtection="1">
      <alignment vertical="center"/>
      <protection locked="0"/>
    </xf>
    <xf numFmtId="41" fontId="4" fillId="0" borderId="0" xfId="137" applyNumberFormat="1" applyFont="1" applyBorder="1" applyAlignment="1" applyProtection="1">
      <alignment vertical="center"/>
      <protection locked="0"/>
    </xf>
    <xf numFmtId="176" fontId="4" fillId="0" borderId="8" xfId="136" applyNumberFormat="1" applyFont="1" applyBorder="1" applyAlignment="1" applyProtection="1">
      <alignment vertical="center"/>
      <protection locked="0"/>
    </xf>
    <xf numFmtId="41" fontId="4" fillId="0" borderId="8" xfId="136" applyNumberFormat="1" applyFont="1" applyBorder="1" applyAlignment="1" applyProtection="1">
      <alignment vertical="center"/>
      <protection locked="0"/>
    </xf>
    <xf numFmtId="41" fontId="4" fillId="0" borderId="8" xfId="137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/>
      <protection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workbookViewId="0" topLeftCell="A1">
      <selection activeCell="B1" sqref="B1"/>
    </sheetView>
  </sheetViews>
  <sheetFormatPr defaultColWidth="13.5" defaultRowHeight="18"/>
  <cols>
    <col min="1" max="1" width="2.16015625" style="1" bestFit="1" customWidth="1"/>
    <col min="2" max="2" width="20.66015625" style="1" customWidth="1"/>
    <col min="3" max="8" width="7.66015625" style="1" customWidth="1"/>
    <col min="9" max="10" width="7.16015625" style="1" customWidth="1"/>
    <col min="11" max="20" width="5.66015625" style="1" customWidth="1"/>
    <col min="21" max="21" width="2.58203125" style="1" customWidth="1"/>
    <col min="22" max="16384" width="13.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21" ht="17.2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4"/>
      <c r="L2" s="3"/>
      <c r="M2" s="3"/>
      <c r="N2" s="3"/>
      <c r="O2" s="3"/>
      <c r="P2" s="3"/>
      <c r="Q2" s="3"/>
      <c r="R2" s="3"/>
      <c r="S2" s="3"/>
      <c r="T2" s="53"/>
      <c r="U2" s="53"/>
    </row>
    <row r="3" spans="1:21" ht="18" thickBot="1">
      <c r="A3" s="5"/>
      <c r="B3" s="6" t="s">
        <v>0</v>
      </c>
      <c r="C3" s="5"/>
      <c r="D3" s="5"/>
      <c r="E3" s="5"/>
      <c r="F3" s="5"/>
      <c r="G3" s="5"/>
      <c r="H3" s="5"/>
      <c r="S3" s="54"/>
      <c r="T3" s="7" t="s">
        <v>1</v>
      </c>
      <c r="U3" s="54"/>
    </row>
    <row r="4" spans="2:21" ht="12.75" thickTop="1">
      <c r="B4" s="8"/>
      <c r="C4" s="9" t="s">
        <v>2</v>
      </c>
      <c r="D4" s="10"/>
      <c r="E4" s="11"/>
      <c r="F4" s="12" t="s">
        <v>3</v>
      </c>
      <c r="G4" s="13"/>
      <c r="H4" s="14"/>
      <c r="I4" s="15"/>
      <c r="J4" s="15"/>
      <c r="K4" s="15"/>
      <c r="L4" s="16"/>
      <c r="M4" s="15"/>
      <c r="N4" s="15"/>
      <c r="O4" s="15"/>
      <c r="P4" s="16"/>
      <c r="Q4" s="15"/>
      <c r="R4" s="16"/>
      <c r="S4" s="15"/>
      <c r="T4" s="15"/>
      <c r="U4" s="17" t="s">
        <v>4</v>
      </c>
    </row>
    <row r="5" spans="2:21" ht="12">
      <c r="B5" s="18" t="s">
        <v>5</v>
      </c>
      <c r="C5" s="19"/>
      <c r="D5" s="20"/>
      <c r="E5" s="21"/>
      <c r="F5" s="22" t="s">
        <v>6</v>
      </c>
      <c r="G5" s="23"/>
      <c r="H5" s="24"/>
      <c r="I5" s="25" t="s">
        <v>7</v>
      </c>
      <c r="J5" s="23"/>
      <c r="K5" s="25" t="s">
        <v>8</v>
      </c>
      <c r="L5" s="24"/>
      <c r="M5" s="25" t="s">
        <v>9</v>
      </c>
      <c r="N5" s="24"/>
      <c r="O5" s="25" t="s">
        <v>10</v>
      </c>
      <c r="P5" s="24"/>
      <c r="Q5" s="25" t="s">
        <v>11</v>
      </c>
      <c r="R5" s="24"/>
      <c r="S5" s="25" t="s">
        <v>12</v>
      </c>
      <c r="T5" s="24"/>
      <c r="U5" s="26"/>
    </row>
    <row r="6" spans="1:21" ht="12">
      <c r="A6" s="27"/>
      <c r="B6" s="28"/>
      <c r="C6" s="23" t="s">
        <v>13</v>
      </c>
      <c r="D6" s="29" t="s">
        <v>14</v>
      </c>
      <c r="E6" s="29" t="s">
        <v>15</v>
      </c>
      <c r="F6" s="30" t="s">
        <v>13</v>
      </c>
      <c r="G6" s="29" t="s">
        <v>14</v>
      </c>
      <c r="H6" s="29" t="s">
        <v>15</v>
      </c>
      <c r="I6" s="29" t="s">
        <v>14</v>
      </c>
      <c r="J6" s="29" t="s">
        <v>15</v>
      </c>
      <c r="K6" s="29" t="s">
        <v>14</v>
      </c>
      <c r="L6" s="29" t="s">
        <v>15</v>
      </c>
      <c r="M6" s="29" t="s">
        <v>14</v>
      </c>
      <c r="N6" s="29" t="s">
        <v>15</v>
      </c>
      <c r="O6" s="29" t="s">
        <v>14</v>
      </c>
      <c r="P6" s="29" t="s">
        <v>15</v>
      </c>
      <c r="Q6" s="29" t="s">
        <v>14</v>
      </c>
      <c r="R6" s="29" t="s">
        <v>15</v>
      </c>
      <c r="S6" s="29" t="s">
        <v>14</v>
      </c>
      <c r="T6" s="29" t="s">
        <v>15</v>
      </c>
      <c r="U6" s="31"/>
    </row>
    <row r="7" spans="2:21" ht="12">
      <c r="B7" s="55" t="s">
        <v>16</v>
      </c>
      <c r="C7" s="56">
        <v>272</v>
      </c>
      <c r="D7" s="57">
        <v>200</v>
      </c>
      <c r="E7" s="56">
        <v>72</v>
      </c>
      <c r="F7" s="58">
        <v>6816</v>
      </c>
      <c r="G7" s="58">
        <v>3670</v>
      </c>
      <c r="H7" s="58">
        <v>3146</v>
      </c>
      <c r="I7" s="58">
        <v>894</v>
      </c>
      <c r="J7" s="58">
        <v>1085</v>
      </c>
      <c r="K7" s="59">
        <v>384</v>
      </c>
      <c r="L7" s="59">
        <v>218</v>
      </c>
      <c r="M7" s="59">
        <v>1707</v>
      </c>
      <c r="N7" s="59">
        <v>137</v>
      </c>
      <c r="O7" s="59">
        <v>559</v>
      </c>
      <c r="P7" s="59">
        <v>1257</v>
      </c>
      <c r="Q7" s="59">
        <v>103</v>
      </c>
      <c r="R7" s="59">
        <v>306</v>
      </c>
      <c r="S7" s="59">
        <v>23</v>
      </c>
      <c r="T7" s="59">
        <v>143</v>
      </c>
      <c r="U7" s="60">
        <v>6</v>
      </c>
    </row>
    <row r="8" spans="2:21" ht="12">
      <c r="B8" s="61">
        <v>7</v>
      </c>
      <c r="C8" s="56">
        <v>172</v>
      </c>
      <c r="D8" s="57">
        <v>132</v>
      </c>
      <c r="E8" s="56">
        <v>40</v>
      </c>
      <c r="F8" s="58">
        <v>6415</v>
      </c>
      <c r="G8" s="58">
        <v>3459</v>
      </c>
      <c r="H8" s="58">
        <v>2956</v>
      </c>
      <c r="I8" s="58">
        <v>760</v>
      </c>
      <c r="J8" s="58">
        <v>965</v>
      </c>
      <c r="K8" s="59">
        <v>344</v>
      </c>
      <c r="L8" s="59">
        <v>166</v>
      </c>
      <c r="M8" s="59">
        <v>1723</v>
      </c>
      <c r="N8" s="59">
        <v>136</v>
      </c>
      <c r="O8" s="59">
        <v>495</v>
      </c>
      <c r="P8" s="59">
        <v>1224</v>
      </c>
      <c r="Q8" s="59">
        <v>106</v>
      </c>
      <c r="R8" s="59">
        <v>312</v>
      </c>
      <c r="S8" s="59">
        <v>31</v>
      </c>
      <c r="T8" s="59">
        <v>153</v>
      </c>
      <c r="U8" s="60">
        <v>7</v>
      </c>
    </row>
    <row r="9" spans="2:21" ht="12">
      <c r="B9" s="61">
        <v>8</v>
      </c>
      <c r="C9" s="56">
        <v>202</v>
      </c>
      <c r="D9" s="57">
        <v>157</v>
      </c>
      <c r="E9" s="56">
        <v>45</v>
      </c>
      <c r="F9" s="58">
        <v>5874</v>
      </c>
      <c r="G9" s="58">
        <v>3254</v>
      </c>
      <c r="H9" s="58">
        <v>2620</v>
      </c>
      <c r="I9" s="58">
        <v>731</v>
      </c>
      <c r="J9" s="58">
        <v>888</v>
      </c>
      <c r="K9" s="59">
        <v>313</v>
      </c>
      <c r="L9" s="59">
        <v>130</v>
      </c>
      <c r="M9" s="59">
        <v>1659</v>
      </c>
      <c r="N9" s="59">
        <v>146</v>
      </c>
      <c r="O9" s="59">
        <v>444</v>
      </c>
      <c r="P9" s="59">
        <v>1025</v>
      </c>
      <c r="Q9" s="59">
        <v>83</v>
      </c>
      <c r="R9" s="59">
        <v>288</v>
      </c>
      <c r="S9" s="59">
        <v>24</v>
      </c>
      <c r="T9" s="59">
        <v>143</v>
      </c>
      <c r="U9" s="60">
        <v>8</v>
      </c>
    </row>
    <row r="10" spans="2:21" ht="12">
      <c r="B10" s="55">
        <v>9</v>
      </c>
      <c r="C10" s="56">
        <v>179</v>
      </c>
      <c r="D10" s="57">
        <v>132</v>
      </c>
      <c r="E10" s="56">
        <v>47</v>
      </c>
      <c r="F10" s="58">
        <v>5581</v>
      </c>
      <c r="G10" s="58">
        <v>3105</v>
      </c>
      <c r="H10" s="58">
        <v>2476</v>
      </c>
      <c r="I10" s="58">
        <v>716</v>
      </c>
      <c r="J10" s="58">
        <v>845</v>
      </c>
      <c r="K10" s="59">
        <v>334</v>
      </c>
      <c r="L10" s="59">
        <v>171</v>
      </c>
      <c r="M10" s="59">
        <v>1477</v>
      </c>
      <c r="N10" s="59">
        <v>107</v>
      </c>
      <c r="O10" s="59">
        <v>465</v>
      </c>
      <c r="P10" s="59">
        <v>957</v>
      </c>
      <c r="Q10" s="59">
        <v>92</v>
      </c>
      <c r="R10" s="59">
        <v>261</v>
      </c>
      <c r="S10" s="59">
        <v>21</v>
      </c>
      <c r="T10" s="59">
        <v>135</v>
      </c>
      <c r="U10" s="60">
        <v>9</v>
      </c>
    </row>
    <row r="11" spans="2:21" ht="12">
      <c r="B11" s="33"/>
      <c r="C11" s="34"/>
      <c r="D11" s="35"/>
      <c r="E11" s="34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7"/>
    </row>
    <row r="12" spans="2:21" s="38" customFormat="1" ht="12">
      <c r="B12" s="62">
        <v>10</v>
      </c>
      <c r="C12" s="39">
        <f aca="true" t="shared" si="0" ref="C12:T12">SUM(C13:C27)</f>
        <v>150</v>
      </c>
      <c r="D12" s="40">
        <f t="shared" si="0"/>
        <v>120</v>
      </c>
      <c r="E12" s="40">
        <f t="shared" si="0"/>
        <v>30</v>
      </c>
      <c r="F12" s="41">
        <f t="shared" si="0"/>
        <v>5380</v>
      </c>
      <c r="G12" s="41">
        <f t="shared" si="0"/>
        <v>2991</v>
      </c>
      <c r="H12" s="41">
        <f t="shared" si="0"/>
        <v>2389</v>
      </c>
      <c r="I12" s="42">
        <f t="shared" si="0"/>
        <v>683</v>
      </c>
      <c r="J12" s="42">
        <f t="shared" si="0"/>
        <v>812</v>
      </c>
      <c r="K12" s="43">
        <f t="shared" si="0"/>
        <v>354</v>
      </c>
      <c r="L12" s="43">
        <f t="shared" si="0"/>
        <v>147</v>
      </c>
      <c r="M12" s="43">
        <f t="shared" si="0"/>
        <v>1422</v>
      </c>
      <c r="N12" s="43">
        <f t="shared" si="0"/>
        <v>141</v>
      </c>
      <c r="O12" s="43">
        <f t="shared" si="0"/>
        <v>434</v>
      </c>
      <c r="P12" s="43">
        <f t="shared" si="0"/>
        <v>883</v>
      </c>
      <c r="Q12" s="43">
        <f t="shared" si="0"/>
        <v>87</v>
      </c>
      <c r="R12" s="43">
        <f t="shared" si="0"/>
        <v>260</v>
      </c>
      <c r="S12" s="43">
        <f t="shared" si="0"/>
        <v>11</v>
      </c>
      <c r="T12" s="43">
        <f t="shared" si="0"/>
        <v>146</v>
      </c>
      <c r="U12" s="44">
        <v>10</v>
      </c>
    </row>
    <row r="13" spans="2:21" ht="12">
      <c r="B13" s="45"/>
      <c r="C13" s="34"/>
      <c r="D13" s="35"/>
      <c r="E13" s="34"/>
      <c r="F13" s="36"/>
      <c r="G13" s="36"/>
      <c r="H13" s="36"/>
      <c r="I13" s="36"/>
      <c r="J13" s="3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</row>
    <row r="14" spans="1:21" ht="12">
      <c r="A14" s="1" t="s">
        <v>17</v>
      </c>
      <c r="B14" s="46" t="s">
        <v>18</v>
      </c>
      <c r="C14" s="47"/>
      <c r="D14" s="47"/>
      <c r="E14" s="35"/>
      <c r="F14" s="36">
        <f aca="true" t="shared" si="1" ref="F14:F27">G14+H14</f>
        <v>29</v>
      </c>
      <c r="G14" s="36">
        <f aca="true" t="shared" si="2" ref="G14:G27">I14+K14+M14+O14+Q14+S14</f>
        <v>26</v>
      </c>
      <c r="H14" s="36">
        <f aca="true" t="shared" si="3" ref="H14:H27">J14+L14+N14+P14+R14+T14</f>
        <v>3</v>
      </c>
      <c r="I14" s="58">
        <v>3</v>
      </c>
      <c r="J14" s="58">
        <v>0</v>
      </c>
      <c r="K14" s="59">
        <v>19</v>
      </c>
      <c r="L14" s="59">
        <v>2</v>
      </c>
      <c r="M14" s="59">
        <v>0</v>
      </c>
      <c r="N14" s="59">
        <v>0</v>
      </c>
      <c r="O14" s="59">
        <v>4</v>
      </c>
      <c r="P14" s="59">
        <v>0</v>
      </c>
      <c r="Q14" s="59">
        <v>0</v>
      </c>
      <c r="R14" s="59">
        <v>1</v>
      </c>
      <c r="S14" s="59">
        <v>0</v>
      </c>
      <c r="T14" s="59">
        <v>0</v>
      </c>
      <c r="U14" s="37" t="s">
        <v>17</v>
      </c>
    </row>
    <row r="15" spans="1:21" ht="12">
      <c r="A15" s="1" t="s">
        <v>19</v>
      </c>
      <c r="B15" s="46" t="s">
        <v>20</v>
      </c>
      <c r="C15" s="47">
        <f>D15+E15</f>
        <v>5</v>
      </c>
      <c r="D15" s="57">
        <v>4</v>
      </c>
      <c r="E15" s="57">
        <v>1</v>
      </c>
      <c r="F15" s="36">
        <f t="shared" si="1"/>
        <v>6</v>
      </c>
      <c r="G15" s="36">
        <f t="shared" si="2"/>
        <v>6</v>
      </c>
      <c r="H15" s="36">
        <f t="shared" si="3"/>
        <v>0</v>
      </c>
      <c r="I15" s="58">
        <v>2</v>
      </c>
      <c r="J15" s="58">
        <v>0</v>
      </c>
      <c r="K15" s="59">
        <v>0</v>
      </c>
      <c r="L15" s="59">
        <v>0</v>
      </c>
      <c r="M15" s="59">
        <v>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37" t="s">
        <v>19</v>
      </c>
    </row>
    <row r="16" spans="1:21" ht="12">
      <c r="A16" s="1" t="s">
        <v>21</v>
      </c>
      <c r="B16" s="46" t="s">
        <v>22</v>
      </c>
      <c r="C16" s="47"/>
      <c r="D16" s="57"/>
      <c r="E16" s="57"/>
      <c r="F16" s="36">
        <f t="shared" si="1"/>
        <v>10</v>
      </c>
      <c r="G16" s="36">
        <f t="shared" si="2"/>
        <v>10</v>
      </c>
      <c r="H16" s="36">
        <f t="shared" si="3"/>
        <v>0</v>
      </c>
      <c r="I16" s="58">
        <v>5</v>
      </c>
      <c r="J16" s="58">
        <v>0</v>
      </c>
      <c r="K16" s="59">
        <v>0</v>
      </c>
      <c r="L16" s="59">
        <v>0</v>
      </c>
      <c r="M16" s="59">
        <v>0</v>
      </c>
      <c r="N16" s="59">
        <v>0</v>
      </c>
      <c r="O16" s="59">
        <v>1</v>
      </c>
      <c r="P16" s="59">
        <v>0</v>
      </c>
      <c r="Q16" s="59">
        <v>4</v>
      </c>
      <c r="R16" s="59">
        <v>0</v>
      </c>
      <c r="S16" s="59">
        <v>0</v>
      </c>
      <c r="T16" s="59">
        <v>0</v>
      </c>
      <c r="U16" s="37" t="s">
        <v>21</v>
      </c>
    </row>
    <row r="17" spans="1:21" ht="12">
      <c r="A17" s="1" t="s">
        <v>23</v>
      </c>
      <c r="B17" s="46" t="s">
        <v>24</v>
      </c>
      <c r="C17" s="47"/>
      <c r="D17" s="57"/>
      <c r="E17" s="57"/>
      <c r="F17" s="36">
        <f t="shared" si="1"/>
        <v>15</v>
      </c>
      <c r="G17" s="36">
        <f t="shared" si="2"/>
        <v>14</v>
      </c>
      <c r="H17" s="36">
        <f t="shared" si="3"/>
        <v>1</v>
      </c>
      <c r="I17" s="58">
        <v>4</v>
      </c>
      <c r="J17" s="58">
        <v>1</v>
      </c>
      <c r="K17" s="59">
        <v>1</v>
      </c>
      <c r="L17" s="59">
        <v>0</v>
      </c>
      <c r="M17" s="59">
        <v>7</v>
      </c>
      <c r="N17" s="59">
        <v>0</v>
      </c>
      <c r="O17" s="59">
        <v>2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37" t="s">
        <v>23</v>
      </c>
    </row>
    <row r="18" spans="1:21" ht="12">
      <c r="A18" s="1" t="s">
        <v>25</v>
      </c>
      <c r="B18" s="46" t="s">
        <v>26</v>
      </c>
      <c r="C18" s="47">
        <f>D18+E18</f>
        <v>85</v>
      </c>
      <c r="D18" s="57">
        <v>78</v>
      </c>
      <c r="E18" s="57">
        <v>7</v>
      </c>
      <c r="F18" s="36">
        <f t="shared" si="1"/>
        <v>600</v>
      </c>
      <c r="G18" s="36">
        <f t="shared" si="2"/>
        <v>533</v>
      </c>
      <c r="H18" s="36">
        <f t="shared" si="3"/>
        <v>67</v>
      </c>
      <c r="I18" s="58">
        <v>65</v>
      </c>
      <c r="J18" s="58">
        <v>12</v>
      </c>
      <c r="K18" s="59">
        <v>70</v>
      </c>
      <c r="L18" s="59">
        <v>2</v>
      </c>
      <c r="M18" s="59">
        <v>347</v>
      </c>
      <c r="N18" s="59">
        <v>9</v>
      </c>
      <c r="O18" s="59">
        <v>41</v>
      </c>
      <c r="P18" s="59">
        <v>42</v>
      </c>
      <c r="Q18" s="59">
        <v>10</v>
      </c>
      <c r="R18" s="59">
        <v>2</v>
      </c>
      <c r="S18" s="59">
        <v>0</v>
      </c>
      <c r="T18" s="59">
        <v>0</v>
      </c>
      <c r="U18" s="37" t="s">
        <v>25</v>
      </c>
    </row>
    <row r="19" spans="1:21" ht="12">
      <c r="A19" s="1" t="s">
        <v>27</v>
      </c>
      <c r="B19" s="46" t="s">
        <v>28</v>
      </c>
      <c r="C19" s="47"/>
      <c r="D19" s="57"/>
      <c r="E19" s="57"/>
      <c r="F19" s="36">
        <f t="shared" si="1"/>
        <v>1815</v>
      </c>
      <c r="G19" s="36">
        <f t="shared" si="2"/>
        <v>1237</v>
      </c>
      <c r="H19" s="36">
        <f t="shared" si="3"/>
        <v>578</v>
      </c>
      <c r="I19" s="58">
        <v>264</v>
      </c>
      <c r="J19" s="58">
        <v>192</v>
      </c>
      <c r="K19" s="59">
        <v>123</v>
      </c>
      <c r="L19" s="59">
        <v>64</v>
      </c>
      <c r="M19" s="59">
        <v>692</v>
      </c>
      <c r="N19" s="59">
        <v>47</v>
      </c>
      <c r="O19" s="59">
        <v>139</v>
      </c>
      <c r="P19" s="59">
        <v>191</v>
      </c>
      <c r="Q19" s="59">
        <v>14</v>
      </c>
      <c r="R19" s="59">
        <v>83</v>
      </c>
      <c r="S19" s="59">
        <v>5</v>
      </c>
      <c r="T19" s="59">
        <v>1</v>
      </c>
      <c r="U19" s="37" t="s">
        <v>27</v>
      </c>
    </row>
    <row r="20" spans="1:21" ht="12">
      <c r="A20" s="1" t="s">
        <v>29</v>
      </c>
      <c r="B20" s="46" t="s">
        <v>30</v>
      </c>
      <c r="C20" s="47"/>
      <c r="D20" s="57"/>
      <c r="E20" s="57"/>
      <c r="F20" s="36">
        <f t="shared" si="1"/>
        <v>55</v>
      </c>
      <c r="G20" s="36">
        <f t="shared" si="2"/>
        <v>44</v>
      </c>
      <c r="H20" s="36">
        <f t="shared" si="3"/>
        <v>11</v>
      </c>
      <c r="I20" s="58">
        <v>11</v>
      </c>
      <c r="J20" s="58">
        <v>3</v>
      </c>
      <c r="K20" s="59">
        <v>2</v>
      </c>
      <c r="L20" s="59">
        <v>0</v>
      </c>
      <c r="M20" s="59">
        <v>27</v>
      </c>
      <c r="N20" s="59">
        <v>2</v>
      </c>
      <c r="O20" s="59">
        <v>3</v>
      </c>
      <c r="P20" s="59">
        <v>6</v>
      </c>
      <c r="Q20" s="59">
        <v>1</v>
      </c>
      <c r="R20" s="59">
        <v>0</v>
      </c>
      <c r="S20" s="59">
        <v>0</v>
      </c>
      <c r="T20" s="59">
        <v>0</v>
      </c>
      <c r="U20" s="37" t="s">
        <v>29</v>
      </c>
    </row>
    <row r="21" spans="1:21" ht="12">
      <c r="A21" s="1" t="s">
        <v>31</v>
      </c>
      <c r="B21" s="46" t="s">
        <v>32</v>
      </c>
      <c r="C21" s="47"/>
      <c r="D21" s="57"/>
      <c r="E21" s="57"/>
      <c r="F21" s="36">
        <f t="shared" si="1"/>
        <v>227</v>
      </c>
      <c r="G21" s="36">
        <f t="shared" si="2"/>
        <v>128</v>
      </c>
      <c r="H21" s="36">
        <f t="shared" si="3"/>
        <v>99</v>
      </c>
      <c r="I21" s="58">
        <v>36</v>
      </c>
      <c r="J21" s="58">
        <v>38</v>
      </c>
      <c r="K21" s="59">
        <v>12</v>
      </c>
      <c r="L21" s="59">
        <v>6</v>
      </c>
      <c r="M21" s="59">
        <v>45</v>
      </c>
      <c r="N21" s="59">
        <v>3</v>
      </c>
      <c r="O21" s="59">
        <v>30</v>
      </c>
      <c r="P21" s="59">
        <v>44</v>
      </c>
      <c r="Q21" s="59">
        <v>5</v>
      </c>
      <c r="R21" s="59">
        <v>8</v>
      </c>
      <c r="S21" s="59">
        <v>0</v>
      </c>
      <c r="T21" s="59">
        <v>0</v>
      </c>
      <c r="U21" s="37" t="s">
        <v>31</v>
      </c>
    </row>
    <row r="22" spans="1:21" ht="12">
      <c r="A22" s="1" t="s">
        <v>33</v>
      </c>
      <c r="B22" s="46" t="s">
        <v>34</v>
      </c>
      <c r="C22" s="47"/>
      <c r="D22" s="57"/>
      <c r="E22" s="57"/>
      <c r="F22" s="36">
        <f t="shared" si="1"/>
        <v>789</v>
      </c>
      <c r="G22" s="36">
        <f t="shared" si="2"/>
        <v>309</v>
      </c>
      <c r="H22" s="36">
        <f t="shared" si="3"/>
        <v>480</v>
      </c>
      <c r="I22" s="58">
        <v>79</v>
      </c>
      <c r="J22" s="58">
        <v>149</v>
      </c>
      <c r="K22" s="59">
        <v>52</v>
      </c>
      <c r="L22" s="59">
        <v>26</v>
      </c>
      <c r="M22" s="59">
        <v>75</v>
      </c>
      <c r="N22" s="59">
        <v>22</v>
      </c>
      <c r="O22" s="59">
        <v>83</v>
      </c>
      <c r="P22" s="59">
        <v>237</v>
      </c>
      <c r="Q22" s="59">
        <v>19</v>
      </c>
      <c r="R22" s="59">
        <v>39</v>
      </c>
      <c r="S22" s="59">
        <v>1</v>
      </c>
      <c r="T22" s="59">
        <v>7</v>
      </c>
      <c r="U22" s="37" t="s">
        <v>33</v>
      </c>
    </row>
    <row r="23" spans="1:21" ht="12">
      <c r="A23" s="1" t="s">
        <v>35</v>
      </c>
      <c r="B23" s="46" t="s">
        <v>36</v>
      </c>
      <c r="C23" s="47">
        <f>D23+E23</f>
        <v>50</v>
      </c>
      <c r="D23" s="57">
        <v>33</v>
      </c>
      <c r="E23" s="57">
        <v>17</v>
      </c>
      <c r="F23" s="36">
        <f t="shared" si="1"/>
        <v>53</v>
      </c>
      <c r="G23" s="36">
        <f t="shared" si="2"/>
        <v>10</v>
      </c>
      <c r="H23" s="36">
        <f t="shared" si="3"/>
        <v>43</v>
      </c>
      <c r="I23" s="58">
        <v>2</v>
      </c>
      <c r="J23" s="58">
        <v>15</v>
      </c>
      <c r="K23" s="59">
        <v>0</v>
      </c>
      <c r="L23" s="59">
        <v>0</v>
      </c>
      <c r="M23" s="59">
        <v>0</v>
      </c>
      <c r="N23" s="59">
        <v>0</v>
      </c>
      <c r="O23" s="59">
        <v>7</v>
      </c>
      <c r="P23" s="59">
        <v>28</v>
      </c>
      <c r="Q23" s="59">
        <v>0</v>
      </c>
      <c r="R23" s="59">
        <v>0</v>
      </c>
      <c r="S23" s="59">
        <v>1</v>
      </c>
      <c r="T23" s="59">
        <v>0</v>
      </c>
      <c r="U23" s="37" t="s">
        <v>35</v>
      </c>
    </row>
    <row r="24" spans="1:21" ht="12">
      <c r="A24" s="1" t="s">
        <v>37</v>
      </c>
      <c r="B24" s="46" t="s">
        <v>38</v>
      </c>
      <c r="C24" s="47"/>
      <c r="D24" s="57"/>
      <c r="E24" s="57"/>
      <c r="F24" s="36">
        <f t="shared" si="1"/>
        <v>7</v>
      </c>
      <c r="G24" s="36">
        <f t="shared" si="2"/>
        <v>4</v>
      </c>
      <c r="H24" s="36">
        <f t="shared" si="3"/>
        <v>3</v>
      </c>
      <c r="I24" s="63">
        <v>0</v>
      </c>
      <c r="J24" s="63">
        <v>0</v>
      </c>
      <c r="K24" s="64">
        <v>0</v>
      </c>
      <c r="L24" s="64">
        <v>0</v>
      </c>
      <c r="M24" s="64">
        <v>3</v>
      </c>
      <c r="N24" s="64">
        <v>1</v>
      </c>
      <c r="O24" s="64">
        <v>1</v>
      </c>
      <c r="P24" s="64">
        <v>2</v>
      </c>
      <c r="Q24" s="64">
        <v>0</v>
      </c>
      <c r="R24" s="64">
        <v>0</v>
      </c>
      <c r="S24" s="64">
        <v>0</v>
      </c>
      <c r="T24" s="64">
        <v>0</v>
      </c>
      <c r="U24" s="37" t="s">
        <v>37</v>
      </c>
    </row>
    <row r="25" spans="1:21" ht="12">
      <c r="A25" s="1" t="s">
        <v>39</v>
      </c>
      <c r="B25" s="46" t="s">
        <v>40</v>
      </c>
      <c r="C25" s="47"/>
      <c r="D25" s="57"/>
      <c r="E25" s="57"/>
      <c r="F25" s="36">
        <f t="shared" si="1"/>
        <v>1429</v>
      </c>
      <c r="G25" s="36">
        <f t="shared" si="2"/>
        <v>421</v>
      </c>
      <c r="H25" s="36">
        <f t="shared" si="3"/>
        <v>1008</v>
      </c>
      <c r="I25" s="58">
        <v>101</v>
      </c>
      <c r="J25" s="58">
        <v>368</v>
      </c>
      <c r="K25" s="59">
        <v>49</v>
      </c>
      <c r="L25" s="59">
        <v>44</v>
      </c>
      <c r="M25" s="59">
        <v>152</v>
      </c>
      <c r="N25" s="59">
        <v>34</v>
      </c>
      <c r="O25" s="59">
        <v>84</v>
      </c>
      <c r="P25" s="59">
        <v>301</v>
      </c>
      <c r="Q25" s="59">
        <v>32</v>
      </c>
      <c r="R25" s="59">
        <v>123</v>
      </c>
      <c r="S25" s="59">
        <v>3</v>
      </c>
      <c r="T25" s="59">
        <v>138</v>
      </c>
      <c r="U25" s="37" t="s">
        <v>39</v>
      </c>
    </row>
    <row r="26" spans="1:21" ht="12">
      <c r="A26" s="1" t="s">
        <v>41</v>
      </c>
      <c r="B26" s="46" t="s">
        <v>42</v>
      </c>
      <c r="C26" s="47"/>
      <c r="D26" s="57"/>
      <c r="E26" s="57"/>
      <c r="F26" s="36">
        <f t="shared" si="1"/>
        <v>235</v>
      </c>
      <c r="G26" s="36">
        <f t="shared" si="2"/>
        <v>205</v>
      </c>
      <c r="H26" s="36">
        <f t="shared" si="3"/>
        <v>30</v>
      </c>
      <c r="I26" s="58">
        <v>107</v>
      </c>
      <c r="J26" s="58">
        <v>20</v>
      </c>
      <c r="K26" s="59">
        <v>26</v>
      </c>
      <c r="L26" s="59">
        <v>3</v>
      </c>
      <c r="M26" s="59">
        <v>41</v>
      </c>
      <c r="N26" s="59">
        <v>4</v>
      </c>
      <c r="O26" s="59">
        <v>28</v>
      </c>
      <c r="P26" s="59">
        <v>2</v>
      </c>
      <c r="Q26" s="59">
        <v>2</v>
      </c>
      <c r="R26" s="59">
        <v>1</v>
      </c>
      <c r="S26" s="59">
        <v>1</v>
      </c>
      <c r="T26" s="59">
        <v>0</v>
      </c>
      <c r="U26" s="37" t="s">
        <v>41</v>
      </c>
    </row>
    <row r="27" spans="1:21" ht="12">
      <c r="A27" s="27" t="s">
        <v>43</v>
      </c>
      <c r="B27" s="48" t="s">
        <v>44</v>
      </c>
      <c r="C27" s="49">
        <f>D27+E27</f>
        <v>10</v>
      </c>
      <c r="D27" s="65">
        <v>5</v>
      </c>
      <c r="E27" s="65">
        <v>5</v>
      </c>
      <c r="F27" s="50">
        <f t="shared" si="1"/>
        <v>110</v>
      </c>
      <c r="G27" s="50">
        <f t="shared" si="2"/>
        <v>44</v>
      </c>
      <c r="H27" s="50">
        <f t="shared" si="3"/>
        <v>66</v>
      </c>
      <c r="I27" s="66">
        <v>4</v>
      </c>
      <c r="J27" s="66">
        <v>14</v>
      </c>
      <c r="K27" s="67">
        <v>0</v>
      </c>
      <c r="L27" s="67">
        <v>0</v>
      </c>
      <c r="M27" s="67">
        <v>29</v>
      </c>
      <c r="N27" s="67">
        <v>19</v>
      </c>
      <c r="O27" s="67">
        <v>11</v>
      </c>
      <c r="P27" s="67">
        <v>30</v>
      </c>
      <c r="Q27" s="67">
        <v>0</v>
      </c>
      <c r="R27" s="67">
        <v>3</v>
      </c>
      <c r="S27" s="67">
        <v>0</v>
      </c>
      <c r="T27" s="67">
        <v>0</v>
      </c>
      <c r="U27" s="51" t="s">
        <v>43</v>
      </c>
    </row>
    <row r="28" spans="2:8" ht="12">
      <c r="B28" s="52" t="s">
        <v>45</v>
      </c>
      <c r="C28" s="52"/>
      <c r="D28" s="52"/>
      <c r="E28" s="52"/>
      <c r="F28" s="52"/>
      <c r="G28" s="52"/>
      <c r="H28" s="52"/>
    </row>
    <row r="29" spans="2:8" ht="12">
      <c r="B29" s="52"/>
      <c r="C29" s="52"/>
      <c r="D29" s="52"/>
      <c r="E29" s="52"/>
      <c r="F29" s="52"/>
      <c r="G29" s="52"/>
      <c r="H29" s="52"/>
    </row>
    <row r="30" spans="2:7" ht="12">
      <c r="B30" s="52"/>
      <c r="D30" s="52"/>
      <c r="G30" s="52"/>
    </row>
    <row r="31" spans="2:7" ht="12">
      <c r="B31" s="52"/>
      <c r="D31" s="52"/>
      <c r="G31" s="52"/>
    </row>
    <row r="32" spans="2:7" ht="12">
      <c r="B32" s="52"/>
      <c r="D32" s="52"/>
      <c r="G32" s="52"/>
    </row>
    <row r="33" spans="2:7" ht="12">
      <c r="B33" s="52"/>
      <c r="D33" s="52"/>
      <c r="G33" s="52"/>
    </row>
    <row r="34" spans="2:7" ht="12">
      <c r="B34" s="52"/>
      <c r="D34" s="52"/>
      <c r="G34" s="52"/>
    </row>
    <row r="35" ht="12">
      <c r="B35" s="52"/>
    </row>
    <row r="36" ht="12">
      <c r="B36" s="52"/>
    </row>
    <row r="37" ht="12">
      <c r="B37" s="52"/>
    </row>
    <row r="38" ht="12">
      <c r="B38" s="52"/>
    </row>
    <row r="39" ht="12">
      <c r="B39" s="52"/>
    </row>
    <row r="40" ht="12">
      <c r="B40" s="52"/>
    </row>
    <row r="41" ht="12">
      <c r="B41" s="52"/>
    </row>
    <row r="42" ht="12">
      <c r="B42" s="52"/>
    </row>
    <row r="43" ht="12">
      <c r="B43" s="52"/>
    </row>
    <row r="44" ht="12">
      <c r="B44" s="52"/>
    </row>
    <row r="45" ht="12">
      <c r="B45" s="52"/>
    </row>
    <row r="46" ht="12">
      <c r="B46" s="52"/>
    </row>
    <row r="47" ht="12">
      <c r="B47" s="52"/>
    </row>
  </sheetData>
  <mergeCells count="3">
    <mergeCell ref="U4:U6"/>
    <mergeCell ref="C4:E5"/>
    <mergeCell ref="A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1999-03-18T11:20:32Z</cp:lastPrinted>
  <dcterms:created xsi:type="dcterms:W3CDTF">1999-03-18T11:17:46Z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