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08" sheetId="1" r:id="rId1"/>
  </sheets>
  <definedNames>
    <definedName name="_xlnm.Print_Area" localSheetId="0">'208'!$A$1:$U$49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<sst xmlns="http://schemas.openxmlformats.org/spreadsheetml/2006/main" count="85" uniqueCount="68">
  <si>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</si>
  <si>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</si>
  <si>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</si>
  <si>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</si>
  <si>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</si>
  <si>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</si>
  <si>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</si>
  <si>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</si>
  <si>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</si>
  <si>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</si>
  <si>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被保護</t>
  </si>
  <si>
    <t>保護率</t>
  </si>
  <si>
    <t>標示</t>
  </si>
  <si>
    <t>市郡</t>
  </si>
  <si>
    <t>実世帯数</t>
  </si>
  <si>
    <t>実人員</t>
  </si>
  <si>
    <t>保護費</t>
  </si>
  <si>
    <t>(千人当り)</t>
  </si>
  <si>
    <t>延人員</t>
  </si>
  <si>
    <t>番号</t>
  </si>
  <si>
    <t>平成５年度</t>
  </si>
  <si>
    <t>9年4月</t>
  </si>
  <si>
    <t>10年1月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</si>
  <si>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</si>
  <si>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</si>
  <si>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</si>
  <si>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</si>
  <si>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</si>
  <si>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</si>
  <si>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</si>
  <si>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</si>
  <si>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</si>
  <si>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</si>
  <si>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</si>
  <si>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</si>
  <si>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</si>
  <si>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</si>
  <si>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</si>
  <si>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</si>
  <si>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</si>
  <si>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</si>
  <si>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</si>
  <si>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</si>
  <si>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</si>
  <si>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</si>
  <si>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</si>
  <si>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</si>
  <si>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</si>
  <si>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</si>
  <si>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</si>
  <si>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</si>
  <si>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</si>
  <si>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</si>
  <si>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</si>
  <si>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</si>
  <si>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</si>
  <si>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</si>
  <si>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</si>
  <si>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</si>
  <si>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</si>
  <si>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</si>
  <si>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</si>
  <si>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</si>
  <si>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</si>
  <si>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</si>
  <si>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</si>
  <si>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資料:県福祉保健課保護・監査指導室</t>
  </si>
  <si>
    <t xml:space="preserve">208．　扶  助  別  生  活  保  護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</si>
</sst>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178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0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178" fontId="0" fillId="2" borderId="4" xfId="0" applyNumberFormat="1" applyFont="1" applyFill="1" applyBorder="1" applyAlignment="1" quotePrefix="1">
      <alignment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distributed" vertical="top"/>
    </xf>
    <xf numFmtId="0" fontId="0" fillId="2" borderId="2" xfId="0" applyFont="1" applyFill="1" applyBorder="1" applyAlignment="1">
      <alignment horizontal="center"/>
    </xf>
    <xf numFmtId="178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vertical="top"/>
    </xf>
    <xf numFmtId="0" fontId="0" fillId="2" borderId="4" xfId="0" applyFont="1" applyFill="1" applyBorder="1" applyAlignment="1">
      <alignment horizontal="distributed" vertical="top"/>
    </xf>
    <xf numFmtId="0" fontId="0" fillId="2" borderId="4" xfId="0" applyFont="1" applyFill="1" applyBorder="1" applyAlignment="1">
      <alignment horizontal="center"/>
    </xf>
    <xf numFmtId="178" fontId="6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vertical="top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applyProtection="1">
      <alignment horizontal="centerContinuous" vertical="center"/>
      <protection locked="0"/>
    </xf>
    <xf numFmtId="41" fontId="0" fillId="2" borderId="0" xfId="0" applyNumberFormat="1" applyFont="1" applyFill="1" applyAlignment="1" applyProtection="1">
      <alignment vertical="center"/>
      <protection locked="0"/>
    </xf>
    <xf numFmtId="41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centerContinuous" vertical="center"/>
      <protection locked="0"/>
    </xf>
    <xf numFmtId="0" fontId="0" fillId="2" borderId="0" xfId="0" applyFont="1" applyFill="1" applyAlignment="1">
      <alignment vertical="center"/>
    </xf>
    <xf numFmtId="0" fontId="7" fillId="2" borderId="2" xfId="0" applyFont="1" applyFill="1" applyBorder="1" applyAlignment="1" applyProtection="1">
      <alignment horizontal="centerContinuous" vertical="center"/>
      <protection locked="0"/>
    </xf>
    <xf numFmtId="41" fontId="7" fillId="2" borderId="0" xfId="0" applyNumberFormat="1" applyFont="1" applyFill="1" applyAlignment="1">
      <alignment vertical="center"/>
    </xf>
    <xf numFmtId="41" fontId="7" fillId="2" borderId="2" xfId="0" applyNumberFormat="1" applyFont="1" applyFill="1" applyBorder="1" applyAlignment="1">
      <alignment vertical="center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7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 applyProtection="1">
      <alignment horizontal="centerContinuous" vertical="center"/>
      <protection locked="0"/>
    </xf>
    <xf numFmtId="41" fontId="0" fillId="2" borderId="0" xfId="0" applyNumberFormat="1" applyFont="1" applyFill="1" applyAlignment="1" applyProtection="1">
      <alignment vertical="center"/>
      <protection locked="0"/>
    </xf>
    <xf numFmtId="41" fontId="0" fillId="2" borderId="0" xfId="0" applyNumberFormat="1" applyFont="1" applyFill="1" applyAlignment="1">
      <alignment vertical="center"/>
    </xf>
    <xf numFmtId="41" fontId="0" fillId="2" borderId="0" xfId="0" applyNumberFormat="1" applyFont="1" applyFill="1" applyAlignment="1" applyProtection="1" quotePrefix="1">
      <alignment horizontal="right" vertical="center"/>
      <protection locked="0"/>
    </xf>
    <xf numFmtId="41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horizontal="centerContinuous" vertical="center"/>
    </xf>
    <xf numFmtId="0" fontId="0" fillId="2" borderId="2" xfId="0" applyFont="1" applyFill="1" applyBorder="1" applyAlignment="1">
      <alignment horizontal="distributed" vertical="center"/>
    </xf>
    <xf numFmtId="41" fontId="0" fillId="2" borderId="0" xfId="0" applyNumberFormat="1" applyFont="1" applyFill="1" applyAlignment="1" applyProtection="1">
      <alignment horizontal="right" vertical="center"/>
      <protection locked="0"/>
    </xf>
    <xf numFmtId="0" fontId="0" fillId="2" borderId="2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vertical="center"/>
    </xf>
    <xf numFmtId="41" fontId="0" fillId="2" borderId="0" xfId="0" applyNumberFormat="1" applyFont="1" applyFill="1" applyAlignment="1">
      <alignment horizontal="right" vertical="center"/>
    </xf>
    <xf numFmtId="41" fontId="0" fillId="2" borderId="2" xfId="0" applyNumberFormat="1" applyFont="1" applyFill="1" applyBorder="1" applyAlignment="1">
      <alignment vertical="center"/>
    </xf>
    <xf numFmtId="41" fontId="0" fillId="2" borderId="0" xfId="0" applyNumberFormat="1" applyFont="1" applyFill="1" applyBorder="1" applyAlignment="1" applyProtection="1">
      <alignment horizontal="right" vertical="center"/>
      <protection locked="0"/>
    </xf>
    <xf numFmtId="41" fontId="0" fillId="2" borderId="0" xfId="0" applyNumberFormat="1" applyFont="1" applyFill="1" applyBorder="1" applyAlignment="1" applyProtection="1">
      <alignment vertical="center"/>
      <protection locked="0"/>
    </xf>
    <xf numFmtId="41" fontId="0" fillId="2" borderId="2" xfId="0" applyNumberFormat="1" applyFont="1" applyFill="1" applyBorder="1" applyAlignment="1" applyProtection="1" quotePrefix="1">
      <alignment horizontal="right" vertical="center"/>
      <protection locked="0"/>
    </xf>
    <xf numFmtId="0" fontId="0" fillId="2" borderId="2" xfId="0" applyFont="1" applyFill="1" applyBorder="1" applyAlignment="1" quotePrefix="1">
      <alignment horizontal="distributed" vertical="center"/>
    </xf>
    <xf numFmtId="0" fontId="0" fillId="2" borderId="0" xfId="0" applyFont="1" applyFill="1" applyBorder="1" applyAlignment="1" quotePrefix="1">
      <alignment horizontal="centerContinuous" vertical="center"/>
    </xf>
    <xf numFmtId="0" fontId="0" fillId="2" borderId="4" xfId="0" applyFont="1" applyFill="1" applyBorder="1" applyAlignment="1">
      <alignment horizontal="distributed" vertical="center"/>
    </xf>
    <xf numFmtId="0" fontId="0" fillId="2" borderId="3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 horizontal="left" vertical="center"/>
    </xf>
    <xf numFmtId="178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178" fontId="0" fillId="2" borderId="0" xfId="0" applyNumberFormat="1" applyFont="1" applyFill="1" applyAlignment="1">
      <alignment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 quotePrefix="1">
      <alignment horizontal="center"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41" fontId="0" fillId="2" borderId="8" xfId="0" applyNumberFormat="1" applyFont="1" applyFill="1" applyBorder="1" applyAlignment="1" applyProtection="1">
      <alignment horizontal="center" vertical="center"/>
      <protection locked="0"/>
    </xf>
    <xf numFmtId="41" fontId="0" fillId="2" borderId="0" xfId="0" applyNumberFormat="1" applyFont="1" applyFill="1" applyAlignment="1" applyProtection="1">
      <alignment horizontal="center" vertical="center"/>
      <protection locked="0"/>
    </xf>
    <xf numFmtId="41" fontId="0" fillId="2" borderId="3" xfId="0" applyNumberFormat="1" applyFont="1" applyFill="1" applyBorder="1" applyAlignment="1" applyProtection="1">
      <alignment horizontal="center" vertical="center"/>
      <protection locked="0"/>
    </xf>
    <xf numFmtId="41" fontId="0" fillId="2" borderId="0" xfId="0" applyNumberFormat="1" applyFont="1" applyFill="1" applyAlignment="1" applyProtection="1" quotePrefix="1">
      <alignment horizontal="center" vertical="center"/>
      <protection locked="0"/>
    </xf>
    <xf numFmtId="41" fontId="0" fillId="2" borderId="2" xfId="0" applyNumberFormat="1" applyFont="1" applyFill="1" applyBorder="1" applyAlignment="1" applyProtection="1">
      <alignment horizontal="center" vertical="center"/>
      <protection locked="0"/>
    </xf>
    <xf numFmtId="41" fontId="0" fillId="2" borderId="9" xfId="0" applyNumberFormat="1" applyFont="1" applyFill="1" applyBorder="1" applyAlignment="1" applyProtection="1">
      <alignment horizontal="center" vertical="center"/>
      <protection locked="0"/>
    </xf>
    <xf numFmtId="41" fontId="0" fillId="2" borderId="0" xfId="0" applyNumberFormat="1" applyFont="1" applyFill="1" applyAlignment="1">
      <alignment horizontal="right" vertical="center"/>
    </xf>
    <xf numFmtId="41" fontId="0" fillId="2" borderId="3" xfId="0" applyNumberFormat="1" applyFont="1" applyFill="1" applyBorder="1" applyAlignment="1">
      <alignment horizontal="right" vertical="center"/>
    </xf>
    <xf numFmtId="41" fontId="0" fillId="2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47625</xdr:rowOff>
    </xdr:from>
    <xdr:to>
      <xdr:col>1</xdr:col>
      <xdr:colOff>209550</xdr:colOff>
      <xdr:row>37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6325" y="8296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8753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47625</xdr:rowOff>
    </xdr:from>
    <xdr:to>
      <xdr:col>1</xdr:col>
      <xdr:colOff>209550</xdr:colOff>
      <xdr:row>42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76325" y="9439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7632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114300</xdr:rowOff>
    </xdr:from>
    <xdr:to>
      <xdr:col>1</xdr:col>
      <xdr:colOff>228600</xdr:colOff>
      <xdr:row>47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095375" y="1042035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47625</xdr:rowOff>
    </xdr:from>
    <xdr:to>
      <xdr:col>3</xdr:col>
      <xdr:colOff>123825</xdr:colOff>
      <xdr:row>47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771775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238125</xdr:colOff>
      <xdr:row>47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5429250" y="8296275"/>
          <a:ext cx="180975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914400</xdr:colOff>
      <xdr:row>36</xdr:row>
      <xdr:rowOff>47625</xdr:rowOff>
    </xdr:from>
    <xdr:to>
      <xdr:col>12</xdr:col>
      <xdr:colOff>133350</xdr:colOff>
      <xdr:row>47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687050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workbookViewId="0" topLeftCell="A2">
      <selection activeCell="A42" sqref="A42"/>
    </sheetView>
  </sheetViews>
  <sheetFormatPr defaultColWidth="9.00390625" defaultRowHeight="12.75"/>
  <cols>
    <col min="1" max="1" width="12.75390625" style="66" customWidth="1"/>
    <col min="2" max="2" width="12.75390625" style="67" customWidth="1"/>
    <col min="3" max="3" width="11.75390625" style="67" customWidth="1"/>
    <col min="4" max="4" width="12.75390625" style="67" customWidth="1"/>
    <col min="5" max="5" width="10.75390625" style="68" customWidth="1"/>
    <col min="6" max="6" width="9.75390625" style="67" customWidth="1"/>
    <col min="7" max="7" width="12.75390625" style="67" customWidth="1"/>
    <col min="8" max="8" width="10.75390625" style="67" customWidth="1"/>
    <col min="9" max="9" width="11.75390625" style="67" customWidth="1"/>
    <col min="10" max="10" width="10.75390625" style="67" customWidth="1"/>
    <col min="11" max="11" width="11.75390625" style="67" customWidth="1"/>
    <col min="12" max="13" width="12.75390625" style="67" customWidth="1"/>
    <col min="14" max="14" width="8.75390625" style="67" customWidth="1"/>
    <col min="15" max="18" width="7.75390625" style="67" customWidth="1"/>
    <col min="19" max="19" width="8.75390625" style="67" customWidth="1"/>
    <col min="20" max="21" width="5.75390625" style="67" customWidth="1"/>
    <col min="22" max="16384" width="9.125" style="67" customWidth="1"/>
  </cols>
  <sheetData>
    <row r="1" spans="1:5" s="2" customFormat="1" ht="19.5" customHeight="1">
      <c r="A1" s="1"/>
      <c r="E1" s="3"/>
    </row>
    <row r="2" spans="1:20" s="5" customFormat="1" ht="18" customHeight="1">
      <c r="A2" s="72" t="s">
        <v>67</v>
      </c>
      <c r="B2" s="73"/>
      <c r="C2" s="73"/>
      <c r="D2" s="73"/>
      <c r="E2" s="73"/>
      <c r="F2" s="73"/>
      <c r="G2" s="73"/>
      <c r="H2" s="73"/>
      <c r="I2" s="7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1" customFormat="1" ht="18" customHeight="1" thickBot="1">
      <c r="A3" s="6" t="s">
        <v>0</v>
      </c>
      <c r="B3" s="7"/>
      <c r="C3" s="7"/>
      <c r="D3" s="8"/>
      <c r="E3" s="9"/>
      <c r="F3" s="7"/>
      <c r="G3" s="7"/>
      <c r="H3" s="7"/>
      <c r="I3" s="7"/>
      <c r="J3" s="7"/>
      <c r="K3" s="7"/>
      <c r="L3" s="7"/>
      <c r="M3" s="10"/>
      <c r="N3" s="10"/>
      <c r="O3" s="10"/>
      <c r="P3" s="10"/>
      <c r="Q3" s="10"/>
      <c r="R3" s="10"/>
      <c r="S3" s="10"/>
      <c r="T3" s="7"/>
    </row>
    <row r="4" spans="1:20" s="11" customFormat="1" ht="18" customHeight="1" thickTop="1">
      <c r="A4" s="12"/>
      <c r="B4" s="13"/>
      <c r="C4" s="14" t="s">
        <v>1</v>
      </c>
      <c r="D4" s="13"/>
      <c r="E4" s="15"/>
      <c r="F4" s="16" t="s">
        <v>2</v>
      </c>
      <c r="G4" s="16"/>
      <c r="H4" s="14" t="s">
        <v>3</v>
      </c>
      <c r="I4" s="13"/>
      <c r="J4" s="69" t="s">
        <v>4</v>
      </c>
      <c r="K4" s="16"/>
      <c r="L4" s="14" t="s">
        <v>5</v>
      </c>
      <c r="M4" s="16"/>
      <c r="N4" s="14" t="s">
        <v>6</v>
      </c>
      <c r="O4" s="16"/>
      <c r="P4" s="14" t="s">
        <v>7</v>
      </c>
      <c r="Q4" s="16"/>
      <c r="R4" s="14" t="s">
        <v>8</v>
      </c>
      <c r="S4" s="16"/>
      <c r="T4" s="17"/>
    </row>
    <row r="5" spans="1:20" s="11" customFormat="1" ht="18" customHeight="1">
      <c r="A5" s="18" t="s">
        <v>9</v>
      </c>
      <c r="B5" s="19" t="s">
        <v>10</v>
      </c>
      <c r="C5" s="19" t="s">
        <v>10</v>
      </c>
      <c r="D5" s="19"/>
      <c r="E5" s="20" t="s">
        <v>11</v>
      </c>
      <c r="F5" s="12"/>
      <c r="G5" s="12"/>
      <c r="H5" s="12"/>
      <c r="I5" s="21"/>
      <c r="J5" s="70"/>
      <c r="K5" s="22"/>
      <c r="L5" s="22"/>
      <c r="M5" s="22"/>
      <c r="N5" s="22"/>
      <c r="O5" s="22"/>
      <c r="P5" s="22"/>
      <c r="Q5" s="22"/>
      <c r="R5" s="22"/>
      <c r="S5" s="22"/>
      <c r="T5" s="23" t="s">
        <v>12</v>
      </c>
    </row>
    <row r="6" spans="1:20" s="31" customFormat="1" ht="18" customHeight="1">
      <c r="A6" s="24" t="s">
        <v>13</v>
      </c>
      <c r="B6" s="25" t="s">
        <v>14</v>
      </c>
      <c r="C6" s="25" t="s">
        <v>15</v>
      </c>
      <c r="D6" s="25" t="s">
        <v>16</v>
      </c>
      <c r="E6" s="26" t="s">
        <v>17</v>
      </c>
      <c r="F6" s="27" t="s">
        <v>18</v>
      </c>
      <c r="G6" s="28" t="s">
        <v>16</v>
      </c>
      <c r="H6" s="27" t="s">
        <v>18</v>
      </c>
      <c r="I6" s="29" t="s">
        <v>16</v>
      </c>
      <c r="J6" s="71" t="s">
        <v>18</v>
      </c>
      <c r="K6" s="28" t="s">
        <v>16</v>
      </c>
      <c r="L6" s="27" t="s">
        <v>18</v>
      </c>
      <c r="M6" s="28" t="s">
        <v>16</v>
      </c>
      <c r="N6" s="27" t="s">
        <v>18</v>
      </c>
      <c r="O6" s="28" t="s">
        <v>16</v>
      </c>
      <c r="P6" s="27" t="s">
        <v>18</v>
      </c>
      <c r="Q6" s="28" t="s">
        <v>16</v>
      </c>
      <c r="R6" s="27" t="s">
        <v>18</v>
      </c>
      <c r="S6" s="28" t="s">
        <v>16</v>
      </c>
      <c r="T6" s="30" t="s">
        <v>19</v>
      </c>
    </row>
    <row r="7" spans="1:20" s="36" customFormat="1" ht="18" customHeight="1">
      <c r="A7" s="32" t="s">
        <v>20</v>
      </c>
      <c r="B7" s="33">
        <v>101415</v>
      </c>
      <c r="C7" s="33">
        <v>147627</v>
      </c>
      <c r="D7" s="33">
        <v>17863800</v>
      </c>
      <c r="E7" s="33">
        <v>10</v>
      </c>
      <c r="F7" s="33">
        <v>126620</v>
      </c>
      <c r="G7" s="33">
        <v>5533950</v>
      </c>
      <c r="H7" s="33">
        <v>96419</v>
      </c>
      <c r="I7" s="33">
        <v>1100789</v>
      </c>
      <c r="J7" s="33">
        <v>14693</v>
      </c>
      <c r="K7" s="33">
        <v>109670</v>
      </c>
      <c r="L7" s="33">
        <v>115180</v>
      </c>
      <c r="M7" s="33">
        <v>11092956</v>
      </c>
      <c r="N7" s="33">
        <v>11</v>
      </c>
      <c r="O7" s="33">
        <v>1608</v>
      </c>
      <c r="P7" s="33">
        <v>140</v>
      </c>
      <c r="Q7" s="33">
        <v>4269</v>
      </c>
      <c r="R7" s="33">
        <v>155</v>
      </c>
      <c r="S7" s="34">
        <v>20558</v>
      </c>
      <c r="T7" s="35">
        <v>5</v>
      </c>
    </row>
    <row r="8" spans="1:20" s="36" customFormat="1" ht="18" customHeight="1">
      <c r="A8" s="32">
        <v>6</v>
      </c>
      <c r="B8" s="33">
        <v>100223</v>
      </c>
      <c r="C8" s="33">
        <v>143941</v>
      </c>
      <c r="D8" s="33">
        <v>17870330</v>
      </c>
      <c r="E8" s="33">
        <v>9.7</v>
      </c>
      <c r="F8" s="33">
        <v>122964</v>
      </c>
      <c r="G8" s="33">
        <v>5509071</v>
      </c>
      <c r="H8" s="33">
        <v>94348</v>
      </c>
      <c r="I8" s="33">
        <v>1113741</v>
      </c>
      <c r="J8" s="33">
        <v>13330</v>
      </c>
      <c r="K8" s="33">
        <v>101080</v>
      </c>
      <c r="L8" s="33">
        <v>113640</v>
      </c>
      <c r="M8" s="33">
        <v>11122555</v>
      </c>
      <c r="N8" s="33">
        <v>4</v>
      </c>
      <c r="O8" s="33">
        <v>888</v>
      </c>
      <c r="P8" s="33">
        <v>133</v>
      </c>
      <c r="Q8" s="33">
        <v>3528</v>
      </c>
      <c r="R8" s="33">
        <v>149</v>
      </c>
      <c r="S8" s="34">
        <v>19467</v>
      </c>
      <c r="T8" s="35">
        <v>6</v>
      </c>
    </row>
    <row r="9" spans="1:20" s="36" customFormat="1" ht="18" customHeight="1">
      <c r="A9" s="32">
        <v>7</v>
      </c>
      <c r="B9" s="33">
        <v>98642</v>
      </c>
      <c r="C9" s="33">
        <v>139275</v>
      </c>
      <c r="D9" s="33">
        <v>19350031</v>
      </c>
      <c r="E9" s="33">
        <v>9.4</v>
      </c>
      <c r="F9" s="33">
        <v>118134</v>
      </c>
      <c r="G9" s="33">
        <v>5404615</v>
      </c>
      <c r="H9" s="33">
        <v>90811</v>
      </c>
      <c r="I9" s="33">
        <v>1117194</v>
      </c>
      <c r="J9" s="33">
        <v>11553</v>
      </c>
      <c r="K9" s="33">
        <v>89739</v>
      </c>
      <c r="L9" s="33">
        <v>112346</v>
      </c>
      <c r="M9" s="33">
        <v>12713467</v>
      </c>
      <c r="N9" s="33">
        <v>9</v>
      </c>
      <c r="O9" s="33">
        <v>1557</v>
      </c>
      <c r="P9" s="33">
        <v>110</v>
      </c>
      <c r="Q9" s="33">
        <v>2812</v>
      </c>
      <c r="R9" s="33">
        <v>156</v>
      </c>
      <c r="S9" s="34">
        <v>20647</v>
      </c>
      <c r="T9" s="35">
        <v>7</v>
      </c>
    </row>
    <row r="10" spans="1:20" s="36" customFormat="1" ht="18" customHeight="1">
      <c r="A10" s="32">
        <v>8</v>
      </c>
      <c r="B10" s="33">
        <v>98488</v>
      </c>
      <c r="C10" s="33">
        <v>137723</v>
      </c>
      <c r="D10" s="33">
        <v>19535765</v>
      </c>
      <c r="E10" s="33">
        <v>9.3</v>
      </c>
      <c r="F10" s="33">
        <v>116658</v>
      </c>
      <c r="G10" s="33">
        <v>5587313</v>
      </c>
      <c r="H10" s="33">
        <v>90501</v>
      </c>
      <c r="I10" s="33">
        <v>1158611</v>
      </c>
      <c r="J10" s="33">
        <v>10946</v>
      </c>
      <c r="K10" s="33">
        <v>85891</v>
      </c>
      <c r="L10" s="33">
        <v>112359</v>
      </c>
      <c r="M10" s="33">
        <v>12495760</v>
      </c>
      <c r="N10" s="33">
        <v>7</v>
      </c>
      <c r="O10" s="33">
        <v>1710</v>
      </c>
      <c r="P10" s="33">
        <v>128</v>
      </c>
      <c r="Q10" s="33">
        <v>1963</v>
      </c>
      <c r="R10" s="33">
        <v>148</v>
      </c>
      <c r="S10" s="34">
        <v>23517</v>
      </c>
      <c r="T10" s="35">
        <v>8</v>
      </c>
    </row>
    <row r="11" spans="1:20" s="41" customFormat="1" ht="18" customHeight="1">
      <c r="A11" s="37">
        <v>9</v>
      </c>
      <c r="B11" s="38">
        <f aca="true" t="shared" si="0" ref="B11:S11">SUM(B13:B24)</f>
        <v>100343</v>
      </c>
      <c r="C11" s="38">
        <f t="shared" si="0"/>
        <v>138995</v>
      </c>
      <c r="D11" s="38">
        <f t="shared" si="0"/>
        <v>20583930</v>
      </c>
      <c r="E11" s="38">
        <f t="shared" si="0"/>
        <v>113.1</v>
      </c>
      <c r="F11" s="38">
        <f t="shared" si="0"/>
        <v>117569</v>
      </c>
      <c r="G11" s="38">
        <f t="shared" si="0"/>
        <v>5873050</v>
      </c>
      <c r="H11" s="38">
        <f t="shared" si="0"/>
        <v>91642</v>
      </c>
      <c r="I11" s="38">
        <f t="shared" si="0"/>
        <v>1220131</v>
      </c>
      <c r="J11" s="38">
        <f t="shared" si="0"/>
        <v>10517</v>
      </c>
      <c r="K11" s="38">
        <f t="shared" si="0"/>
        <v>85772</v>
      </c>
      <c r="L11" s="38">
        <f t="shared" si="0"/>
        <v>114764</v>
      </c>
      <c r="M11" s="38">
        <f t="shared" si="0"/>
        <v>13375061</v>
      </c>
      <c r="N11" s="38">
        <f t="shared" si="0"/>
        <v>9</v>
      </c>
      <c r="O11" s="38">
        <f t="shared" si="0"/>
        <v>1726</v>
      </c>
      <c r="P11" s="38">
        <f t="shared" si="0"/>
        <v>141</v>
      </c>
      <c r="Q11" s="38">
        <f t="shared" si="0"/>
        <v>1844</v>
      </c>
      <c r="R11" s="38">
        <f t="shared" si="0"/>
        <v>179</v>
      </c>
      <c r="S11" s="39">
        <f t="shared" si="0"/>
        <v>26346</v>
      </c>
      <c r="T11" s="40">
        <v>9</v>
      </c>
    </row>
    <row r="12" spans="1:21" s="41" customFormat="1" ht="18" customHeight="1">
      <c r="A12" s="42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43"/>
      <c r="U12" s="44"/>
    </row>
    <row r="13" spans="1:20" s="44" customFormat="1" ht="18" customHeight="1">
      <c r="A13" s="45" t="s">
        <v>21</v>
      </c>
      <c r="B13" s="46">
        <v>8256</v>
      </c>
      <c r="C13" s="46">
        <v>11460</v>
      </c>
      <c r="D13" s="47">
        <f aca="true" t="shared" si="1" ref="D13:D24">G13+I13+K13+M13+O13+Q13+S13</f>
        <v>1503947</v>
      </c>
      <c r="E13" s="46">
        <v>9.3</v>
      </c>
      <c r="F13" s="46">
        <v>9721</v>
      </c>
      <c r="G13" s="46">
        <v>450477</v>
      </c>
      <c r="H13" s="46">
        <v>7563</v>
      </c>
      <c r="I13" s="46">
        <v>99522</v>
      </c>
      <c r="J13" s="46">
        <v>851</v>
      </c>
      <c r="K13" s="46">
        <v>6000</v>
      </c>
      <c r="L13" s="46">
        <v>9479</v>
      </c>
      <c r="M13" s="46">
        <v>944758</v>
      </c>
      <c r="N13" s="48">
        <v>0</v>
      </c>
      <c r="O13" s="48">
        <v>0</v>
      </c>
      <c r="P13" s="46">
        <v>28</v>
      </c>
      <c r="Q13" s="46">
        <v>781</v>
      </c>
      <c r="R13" s="46">
        <v>18</v>
      </c>
      <c r="S13" s="49">
        <v>2409</v>
      </c>
      <c r="T13" s="50">
        <v>4</v>
      </c>
    </row>
    <row r="14" spans="1:20" s="44" customFormat="1" ht="18" customHeight="1">
      <c r="A14" s="51">
        <v>5</v>
      </c>
      <c r="B14" s="46">
        <v>8267</v>
      </c>
      <c r="C14" s="46">
        <v>11461</v>
      </c>
      <c r="D14" s="47">
        <f t="shared" si="1"/>
        <v>1711520</v>
      </c>
      <c r="E14" s="46">
        <v>9.3</v>
      </c>
      <c r="F14" s="46">
        <v>9723</v>
      </c>
      <c r="G14" s="46">
        <v>470529</v>
      </c>
      <c r="H14" s="46">
        <v>7562</v>
      </c>
      <c r="I14" s="46">
        <v>101848</v>
      </c>
      <c r="J14" s="46">
        <v>847</v>
      </c>
      <c r="K14" s="46">
        <v>7630</v>
      </c>
      <c r="L14" s="46">
        <v>9469</v>
      </c>
      <c r="M14" s="46">
        <v>1129978</v>
      </c>
      <c r="N14" s="48">
        <v>2</v>
      </c>
      <c r="O14" s="48">
        <v>85</v>
      </c>
      <c r="P14" s="46">
        <v>12</v>
      </c>
      <c r="Q14" s="46">
        <v>147</v>
      </c>
      <c r="R14" s="46">
        <v>9</v>
      </c>
      <c r="S14" s="49">
        <v>1303</v>
      </c>
      <c r="T14" s="50">
        <v>5</v>
      </c>
    </row>
    <row r="15" spans="1:20" s="44" customFormat="1" ht="18" customHeight="1">
      <c r="A15" s="51">
        <v>6</v>
      </c>
      <c r="B15" s="46">
        <v>8271</v>
      </c>
      <c r="C15" s="46">
        <v>11438</v>
      </c>
      <c r="D15" s="47">
        <f t="shared" si="1"/>
        <v>1612099</v>
      </c>
      <c r="E15" s="46">
        <v>9.3</v>
      </c>
      <c r="F15" s="46">
        <v>9681</v>
      </c>
      <c r="G15" s="46">
        <v>453860</v>
      </c>
      <c r="H15" s="46">
        <v>7574</v>
      </c>
      <c r="I15" s="46">
        <v>101125</v>
      </c>
      <c r="J15" s="46">
        <v>847</v>
      </c>
      <c r="K15" s="46">
        <v>7629</v>
      </c>
      <c r="L15" s="46">
        <v>9527</v>
      </c>
      <c r="M15" s="46">
        <v>1047094</v>
      </c>
      <c r="N15" s="48">
        <v>1</v>
      </c>
      <c r="O15" s="48">
        <v>86</v>
      </c>
      <c r="P15" s="46">
        <v>9</v>
      </c>
      <c r="Q15" s="46">
        <v>75</v>
      </c>
      <c r="R15" s="46">
        <v>19</v>
      </c>
      <c r="S15" s="49">
        <v>2230</v>
      </c>
      <c r="T15" s="50">
        <v>6</v>
      </c>
    </row>
    <row r="16" spans="1:20" s="44" customFormat="1" ht="18" customHeight="1">
      <c r="A16" s="51">
        <v>7</v>
      </c>
      <c r="B16" s="46">
        <v>8314</v>
      </c>
      <c r="C16" s="46">
        <v>11502</v>
      </c>
      <c r="D16" s="47">
        <f t="shared" si="1"/>
        <v>1846178</v>
      </c>
      <c r="E16" s="46">
        <v>9.4</v>
      </c>
      <c r="F16" s="46">
        <v>9726</v>
      </c>
      <c r="G16" s="46">
        <v>453775</v>
      </c>
      <c r="H16" s="46">
        <v>7581</v>
      </c>
      <c r="I16" s="46">
        <v>100460</v>
      </c>
      <c r="J16" s="46">
        <v>845</v>
      </c>
      <c r="K16" s="46">
        <v>7283</v>
      </c>
      <c r="L16" s="46">
        <v>9570</v>
      </c>
      <c r="M16" s="46">
        <v>1282534</v>
      </c>
      <c r="N16" s="52">
        <v>1</v>
      </c>
      <c r="O16" s="52">
        <v>0</v>
      </c>
      <c r="P16" s="46">
        <v>11</v>
      </c>
      <c r="Q16" s="46">
        <v>81</v>
      </c>
      <c r="R16" s="46">
        <v>12</v>
      </c>
      <c r="S16" s="49">
        <v>2045</v>
      </c>
      <c r="T16" s="50">
        <v>7</v>
      </c>
    </row>
    <row r="17" spans="1:20" s="44" customFormat="1" ht="18" customHeight="1">
      <c r="A17" s="51">
        <v>8</v>
      </c>
      <c r="B17" s="46">
        <v>8333</v>
      </c>
      <c r="C17" s="46">
        <v>11525</v>
      </c>
      <c r="D17" s="47">
        <f t="shared" si="1"/>
        <v>1680645</v>
      </c>
      <c r="E17" s="46">
        <v>9.4</v>
      </c>
      <c r="F17" s="46">
        <v>9746</v>
      </c>
      <c r="G17" s="46">
        <v>466179</v>
      </c>
      <c r="H17" s="46">
        <v>7570</v>
      </c>
      <c r="I17" s="46">
        <v>100691</v>
      </c>
      <c r="J17" s="46">
        <v>870</v>
      </c>
      <c r="K17" s="46">
        <v>5420</v>
      </c>
      <c r="L17" s="46">
        <v>9594</v>
      </c>
      <c r="M17" s="46">
        <v>1105992</v>
      </c>
      <c r="N17" s="48">
        <v>1</v>
      </c>
      <c r="O17" s="48">
        <v>595</v>
      </c>
      <c r="P17" s="46">
        <v>6</v>
      </c>
      <c r="Q17" s="46">
        <v>33</v>
      </c>
      <c r="R17" s="46">
        <v>12</v>
      </c>
      <c r="S17" s="49">
        <v>1735</v>
      </c>
      <c r="T17" s="50">
        <v>8</v>
      </c>
    </row>
    <row r="18" spans="1:20" s="44" customFormat="1" ht="18" customHeight="1">
      <c r="A18" s="51">
        <v>9</v>
      </c>
      <c r="B18" s="46">
        <v>8374</v>
      </c>
      <c r="C18" s="46">
        <v>11597</v>
      </c>
      <c r="D18" s="47">
        <f t="shared" si="1"/>
        <v>1725399</v>
      </c>
      <c r="E18" s="46">
        <v>9.4</v>
      </c>
      <c r="F18" s="46">
        <v>9822</v>
      </c>
      <c r="G18" s="46">
        <v>457122</v>
      </c>
      <c r="H18" s="46">
        <v>7695</v>
      </c>
      <c r="I18" s="46">
        <v>101002</v>
      </c>
      <c r="J18" s="46">
        <v>883</v>
      </c>
      <c r="K18" s="46">
        <v>7732</v>
      </c>
      <c r="L18" s="46">
        <v>9632</v>
      </c>
      <c r="M18" s="46">
        <v>1158005</v>
      </c>
      <c r="N18" s="48">
        <v>0</v>
      </c>
      <c r="O18" s="48">
        <v>0</v>
      </c>
      <c r="P18" s="46">
        <v>9</v>
      </c>
      <c r="Q18" s="46">
        <v>56</v>
      </c>
      <c r="R18" s="46">
        <v>9</v>
      </c>
      <c r="S18" s="49">
        <v>1482</v>
      </c>
      <c r="T18" s="50">
        <v>9</v>
      </c>
    </row>
    <row r="19" spans="1:20" s="44" customFormat="1" ht="18" customHeight="1">
      <c r="A19" s="51">
        <v>10</v>
      </c>
      <c r="B19" s="46">
        <v>8404</v>
      </c>
      <c r="C19" s="46">
        <v>11664</v>
      </c>
      <c r="D19" s="47">
        <f t="shared" si="1"/>
        <v>1689223</v>
      </c>
      <c r="E19" s="46">
        <v>9.5</v>
      </c>
      <c r="F19" s="46">
        <v>9860</v>
      </c>
      <c r="G19" s="46">
        <v>460668</v>
      </c>
      <c r="H19" s="46">
        <v>7715</v>
      </c>
      <c r="I19" s="46">
        <v>104086</v>
      </c>
      <c r="J19" s="46">
        <v>905</v>
      </c>
      <c r="K19" s="46">
        <v>7018</v>
      </c>
      <c r="L19" s="46">
        <v>9615</v>
      </c>
      <c r="M19" s="46">
        <v>1115103</v>
      </c>
      <c r="N19" s="48">
        <v>0</v>
      </c>
      <c r="O19" s="52">
        <v>0</v>
      </c>
      <c r="P19" s="46">
        <v>5</v>
      </c>
      <c r="Q19" s="46">
        <v>24</v>
      </c>
      <c r="R19" s="46">
        <v>15</v>
      </c>
      <c r="S19" s="49">
        <v>2324</v>
      </c>
      <c r="T19" s="50">
        <v>10</v>
      </c>
    </row>
    <row r="20" spans="1:20" s="44" customFormat="1" ht="18" customHeight="1">
      <c r="A20" s="51">
        <v>11</v>
      </c>
      <c r="B20" s="46">
        <v>8421</v>
      </c>
      <c r="C20" s="46">
        <v>11674</v>
      </c>
      <c r="D20" s="47">
        <f t="shared" si="1"/>
        <v>1717339</v>
      </c>
      <c r="E20" s="46">
        <v>9.5</v>
      </c>
      <c r="F20" s="46">
        <v>9880</v>
      </c>
      <c r="G20" s="46">
        <v>516637</v>
      </c>
      <c r="H20" s="46">
        <v>7691</v>
      </c>
      <c r="I20" s="46">
        <v>102370</v>
      </c>
      <c r="J20" s="46">
        <v>901</v>
      </c>
      <c r="K20" s="46">
        <v>7180</v>
      </c>
      <c r="L20" s="46">
        <v>9642</v>
      </c>
      <c r="M20" s="46">
        <v>1086862</v>
      </c>
      <c r="N20" s="48">
        <v>1</v>
      </c>
      <c r="O20" s="48">
        <v>395</v>
      </c>
      <c r="P20" s="46">
        <v>11</v>
      </c>
      <c r="Q20" s="46">
        <v>125</v>
      </c>
      <c r="R20" s="46">
        <v>23</v>
      </c>
      <c r="S20" s="49">
        <v>3770</v>
      </c>
      <c r="T20" s="50">
        <v>11</v>
      </c>
    </row>
    <row r="21" spans="1:20" s="44" customFormat="1" ht="18" customHeight="1">
      <c r="A21" s="51">
        <v>12</v>
      </c>
      <c r="B21" s="46">
        <v>8416</v>
      </c>
      <c r="C21" s="46">
        <v>11649</v>
      </c>
      <c r="D21" s="47">
        <f t="shared" si="1"/>
        <v>1899813</v>
      </c>
      <c r="E21" s="46">
        <v>9.5</v>
      </c>
      <c r="F21" s="46">
        <v>9851</v>
      </c>
      <c r="G21" s="46">
        <v>597531</v>
      </c>
      <c r="H21" s="46">
        <v>7687</v>
      </c>
      <c r="I21" s="46">
        <v>102453</v>
      </c>
      <c r="J21" s="46">
        <v>902</v>
      </c>
      <c r="K21" s="46">
        <v>6929</v>
      </c>
      <c r="L21" s="46">
        <v>9561</v>
      </c>
      <c r="M21" s="46">
        <v>1191102</v>
      </c>
      <c r="N21" s="48">
        <v>1</v>
      </c>
      <c r="O21" s="48">
        <v>73</v>
      </c>
      <c r="P21" s="46">
        <v>11</v>
      </c>
      <c r="Q21" s="46">
        <v>84</v>
      </c>
      <c r="R21" s="46">
        <v>14</v>
      </c>
      <c r="S21" s="49">
        <v>1641</v>
      </c>
      <c r="T21" s="50">
        <v>12</v>
      </c>
    </row>
    <row r="22" spans="1:20" s="44" customFormat="1" ht="18" customHeight="1">
      <c r="A22" s="45" t="s">
        <v>22</v>
      </c>
      <c r="B22" s="46">
        <v>8415</v>
      </c>
      <c r="C22" s="46">
        <v>11654</v>
      </c>
      <c r="D22" s="47">
        <f t="shared" si="1"/>
        <v>1758239</v>
      </c>
      <c r="E22" s="46">
        <v>9.5</v>
      </c>
      <c r="F22" s="46">
        <v>9847</v>
      </c>
      <c r="G22" s="46">
        <v>484672</v>
      </c>
      <c r="H22" s="46">
        <v>7645</v>
      </c>
      <c r="I22" s="46">
        <v>103115</v>
      </c>
      <c r="J22" s="46">
        <v>901</v>
      </c>
      <c r="K22" s="46">
        <v>7574</v>
      </c>
      <c r="L22" s="46">
        <v>9574</v>
      </c>
      <c r="M22" s="46">
        <v>1159403</v>
      </c>
      <c r="N22" s="52">
        <v>0</v>
      </c>
      <c r="O22" s="52">
        <v>0</v>
      </c>
      <c r="P22" s="46">
        <v>8</v>
      </c>
      <c r="Q22" s="46">
        <v>30</v>
      </c>
      <c r="R22" s="46">
        <v>20</v>
      </c>
      <c r="S22" s="49">
        <v>3445</v>
      </c>
      <c r="T22" s="50">
        <v>1</v>
      </c>
    </row>
    <row r="23" spans="1:20" s="44" customFormat="1" ht="18" customHeight="1">
      <c r="A23" s="53">
        <v>2</v>
      </c>
      <c r="B23" s="46">
        <v>8417</v>
      </c>
      <c r="C23" s="46">
        <v>11657</v>
      </c>
      <c r="D23" s="47">
        <f t="shared" si="1"/>
        <v>1681845</v>
      </c>
      <c r="E23" s="46">
        <v>9.5</v>
      </c>
      <c r="F23" s="46">
        <v>9861</v>
      </c>
      <c r="G23" s="46">
        <v>512237</v>
      </c>
      <c r="H23" s="46">
        <v>7700</v>
      </c>
      <c r="I23" s="46">
        <v>102091</v>
      </c>
      <c r="J23" s="46">
        <v>912</v>
      </c>
      <c r="K23" s="46">
        <v>8280</v>
      </c>
      <c r="L23" s="46">
        <v>9513</v>
      </c>
      <c r="M23" s="46">
        <v>1056615</v>
      </c>
      <c r="N23" s="48">
        <v>2</v>
      </c>
      <c r="O23" s="48">
        <v>492</v>
      </c>
      <c r="P23" s="46">
        <v>12</v>
      </c>
      <c r="Q23" s="46">
        <v>50</v>
      </c>
      <c r="R23" s="46">
        <v>14</v>
      </c>
      <c r="S23" s="49">
        <v>2080</v>
      </c>
      <c r="T23" s="50">
        <v>2</v>
      </c>
    </row>
    <row r="24" spans="1:20" s="44" customFormat="1" ht="18" customHeight="1">
      <c r="A24" s="53">
        <v>3</v>
      </c>
      <c r="B24" s="46">
        <v>8455</v>
      </c>
      <c r="C24" s="46">
        <v>11714</v>
      </c>
      <c r="D24" s="47">
        <f t="shared" si="1"/>
        <v>1757683</v>
      </c>
      <c r="E24" s="46">
        <v>9.5</v>
      </c>
      <c r="F24" s="46">
        <v>9851</v>
      </c>
      <c r="G24" s="46">
        <v>549363</v>
      </c>
      <c r="H24" s="46">
        <v>7659</v>
      </c>
      <c r="I24" s="46">
        <v>101368</v>
      </c>
      <c r="J24" s="46">
        <v>853</v>
      </c>
      <c r="K24" s="46">
        <v>7097</v>
      </c>
      <c r="L24" s="46">
        <v>9588</v>
      </c>
      <c r="M24" s="46">
        <v>1097615</v>
      </c>
      <c r="N24" s="48">
        <v>0</v>
      </c>
      <c r="O24" s="48">
        <v>0</v>
      </c>
      <c r="P24" s="46">
        <v>19</v>
      </c>
      <c r="Q24" s="46">
        <v>358</v>
      </c>
      <c r="R24" s="46">
        <v>14</v>
      </c>
      <c r="S24" s="49">
        <v>1882</v>
      </c>
      <c r="T24" s="50">
        <v>3</v>
      </c>
    </row>
    <row r="25" spans="1:19" s="44" customFormat="1" ht="18" customHeight="1">
      <c r="A25" s="54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5"/>
      <c r="O25" s="47"/>
      <c r="P25" s="47"/>
      <c r="Q25" s="47"/>
      <c r="R25" s="47"/>
      <c r="S25" s="56"/>
    </row>
    <row r="26" spans="1:20" s="44" customFormat="1" ht="18" customHeight="1">
      <c r="A26" s="51" t="s">
        <v>23</v>
      </c>
      <c r="B26" s="46">
        <v>32447</v>
      </c>
      <c r="C26" s="46">
        <v>48592</v>
      </c>
      <c r="D26" s="47">
        <f aca="true" t="shared" si="2" ref="D26:D36">G26+I26+K26+M26+O26+Q26+S26</f>
        <v>6900441</v>
      </c>
      <c r="E26" s="46">
        <v>9.3</v>
      </c>
      <c r="F26" s="46">
        <v>42856</v>
      </c>
      <c r="G26" s="46">
        <v>2131362</v>
      </c>
      <c r="H26" s="46">
        <v>37261</v>
      </c>
      <c r="I26" s="46">
        <v>566576</v>
      </c>
      <c r="J26" s="46">
        <v>4914</v>
      </c>
      <c r="K26" s="46">
        <v>40422</v>
      </c>
      <c r="L26" s="46">
        <v>37734</v>
      </c>
      <c r="M26" s="46">
        <v>4156653</v>
      </c>
      <c r="N26" s="48">
        <v>2</v>
      </c>
      <c r="O26" s="48">
        <v>91</v>
      </c>
      <c r="P26" s="46">
        <v>113</v>
      </c>
      <c r="Q26" s="46">
        <v>1045</v>
      </c>
      <c r="R26" s="46">
        <v>31</v>
      </c>
      <c r="S26" s="49">
        <v>4292</v>
      </c>
      <c r="T26" s="50" t="s">
        <v>24</v>
      </c>
    </row>
    <row r="27" spans="1:20" s="44" customFormat="1" ht="18" customHeight="1">
      <c r="A27" s="51" t="s">
        <v>25</v>
      </c>
      <c r="B27" s="46">
        <v>23566</v>
      </c>
      <c r="C27" s="46">
        <v>29739</v>
      </c>
      <c r="D27" s="47">
        <f t="shared" si="2"/>
        <v>5059616</v>
      </c>
      <c r="E27" s="46">
        <v>19.4</v>
      </c>
      <c r="F27" s="46">
        <v>25343</v>
      </c>
      <c r="G27" s="46">
        <v>1494892</v>
      </c>
      <c r="H27" s="46">
        <v>24297</v>
      </c>
      <c r="I27" s="46">
        <v>351849</v>
      </c>
      <c r="J27" s="46">
        <v>1511</v>
      </c>
      <c r="K27" s="46">
        <v>12727</v>
      </c>
      <c r="L27" s="46">
        <v>26298</v>
      </c>
      <c r="M27" s="46">
        <v>3187477</v>
      </c>
      <c r="N27" s="52">
        <v>3</v>
      </c>
      <c r="O27" s="46">
        <v>303</v>
      </c>
      <c r="P27" s="46">
        <v>2</v>
      </c>
      <c r="Q27" s="46">
        <v>61</v>
      </c>
      <c r="R27" s="46">
        <v>82</v>
      </c>
      <c r="S27" s="49">
        <v>12307</v>
      </c>
      <c r="T27" s="50" t="s">
        <v>26</v>
      </c>
    </row>
    <row r="28" spans="1:20" s="44" customFormat="1" ht="18" customHeight="1">
      <c r="A28" s="51" t="s">
        <v>27</v>
      </c>
      <c r="B28" s="46">
        <v>7714</v>
      </c>
      <c r="C28" s="46">
        <v>10818</v>
      </c>
      <c r="D28" s="47">
        <f t="shared" si="2"/>
        <v>1601461</v>
      </c>
      <c r="E28" s="46">
        <v>13.4</v>
      </c>
      <c r="F28" s="46">
        <v>9031</v>
      </c>
      <c r="G28" s="46">
        <v>448024</v>
      </c>
      <c r="H28" s="46">
        <v>7202</v>
      </c>
      <c r="I28" s="46">
        <v>83043</v>
      </c>
      <c r="J28" s="46">
        <v>863</v>
      </c>
      <c r="K28" s="46">
        <v>7214</v>
      </c>
      <c r="L28" s="46">
        <v>9083</v>
      </c>
      <c r="M28" s="46">
        <v>1059496</v>
      </c>
      <c r="N28" s="48">
        <v>1</v>
      </c>
      <c r="O28" s="48">
        <v>283</v>
      </c>
      <c r="P28" s="46">
        <v>12</v>
      </c>
      <c r="Q28" s="46">
        <v>261</v>
      </c>
      <c r="R28" s="46">
        <v>21</v>
      </c>
      <c r="S28" s="49">
        <v>3140</v>
      </c>
      <c r="T28" s="50" t="s">
        <v>28</v>
      </c>
    </row>
    <row r="29" spans="1:20" s="44" customFormat="1" ht="18" customHeight="1">
      <c r="A29" s="51" t="s">
        <v>29</v>
      </c>
      <c r="B29" s="46">
        <v>3861</v>
      </c>
      <c r="C29" s="57">
        <v>5378</v>
      </c>
      <c r="D29" s="47">
        <f t="shared" si="2"/>
        <v>769254</v>
      </c>
      <c r="E29" s="58">
        <v>7.1</v>
      </c>
      <c r="F29" s="46">
        <v>4677</v>
      </c>
      <c r="G29" s="46">
        <v>193850</v>
      </c>
      <c r="H29" s="46">
        <v>3519</v>
      </c>
      <c r="I29" s="46">
        <v>43915</v>
      </c>
      <c r="J29" s="46">
        <v>422</v>
      </c>
      <c r="K29" s="46">
        <v>3289</v>
      </c>
      <c r="L29" s="46">
        <v>4298</v>
      </c>
      <c r="M29" s="46">
        <v>526885</v>
      </c>
      <c r="N29" s="52">
        <v>1</v>
      </c>
      <c r="O29" s="46">
        <v>209</v>
      </c>
      <c r="P29" s="46">
        <v>1</v>
      </c>
      <c r="Q29" s="46">
        <v>31</v>
      </c>
      <c r="R29" s="46">
        <v>7</v>
      </c>
      <c r="S29" s="49">
        <v>1075</v>
      </c>
      <c r="T29" s="50" t="s">
        <v>30</v>
      </c>
    </row>
    <row r="30" spans="1:20" s="44" customFormat="1" ht="18" customHeight="1">
      <c r="A30" s="51" t="s">
        <v>31</v>
      </c>
      <c r="B30" s="46">
        <v>3357</v>
      </c>
      <c r="C30" s="58">
        <v>4610</v>
      </c>
      <c r="D30" s="47">
        <f t="shared" si="2"/>
        <v>609638</v>
      </c>
      <c r="E30" s="58">
        <v>7.5</v>
      </c>
      <c r="F30" s="46">
        <v>3861</v>
      </c>
      <c r="G30" s="46">
        <v>180435</v>
      </c>
      <c r="H30" s="46">
        <v>3108</v>
      </c>
      <c r="I30" s="46">
        <v>36608</v>
      </c>
      <c r="J30" s="46">
        <v>427</v>
      </c>
      <c r="K30" s="46">
        <v>3380</v>
      </c>
      <c r="L30" s="46">
        <v>3577</v>
      </c>
      <c r="M30" s="46">
        <v>388354</v>
      </c>
      <c r="N30" s="52">
        <v>2</v>
      </c>
      <c r="O30" s="46">
        <v>595</v>
      </c>
      <c r="P30" s="46">
        <v>3</v>
      </c>
      <c r="Q30" s="46">
        <v>92</v>
      </c>
      <c r="R30" s="48">
        <v>3</v>
      </c>
      <c r="S30" s="59">
        <v>174</v>
      </c>
      <c r="T30" s="50" t="s">
        <v>32</v>
      </c>
    </row>
    <row r="31" spans="1:20" s="44" customFormat="1" ht="18" customHeight="1">
      <c r="A31" s="51" t="s">
        <v>33</v>
      </c>
      <c r="B31" s="46">
        <v>2792</v>
      </c>
      <c r="C31" s="46">
        <v>3904</v>
      </c>
      <c r="D31" s="47">
        <f t="shared" si="2"/>
        <v>501493</v>
      </c>
      <c r="E31" s="58">
        <v>9</v>
      </c>
      <c r="F31" s="46">
        <v>3248</v>
      </c>
      <c r="G31" s="46">
        <v>149048</v>
      </c>
      <c r="H31" s="46">
        <v>2340</v>
      </c>
      <c r="I31" s="46">
        <v>27277</v>
      </c>
      <c r="J31" s="46">
        <v>312</v>
      </c>
      <c r="K31" s="46">
        <v>1982</v>
      </c>
      <c r="L31" s="46">
        <v>2908</v>
      </c>
      <c r="M31" s="46">
        <v>322925</v>
      </c>
      <c r="N31" s="48">
        <v>0</v>
      </c>
      <c r="O31" s="48">
        <v>0</v>
      </c>
      <c r="P31" s="46">
        <v>1</v>
      </c>
      <c r="Q31" s="52">
        <v>0</v>
      </c>
      <c r="R31" s="52">
        <v>1</v>
      </c>
      <c r="S31" s="49">
        <v>261</v>
      </c>
      <c r="T31" s="50" t="s">
        <v>34</v>
      </c>
    </row>
    <row r="32" spans="1:20" s="44" customFormat="1" ht="18" customHeight="1">
      <c r="A32" s="51" t="s">
        <v>35</v>
      </c>
      <c r="B32" s="46">
        <v>1893</v>
      </c>
      <c r="C32" s="46">
        <v>2521</v>
      </c>
      <c r="D32" s="47">
        <f t="shared" si="2"/>
        <v>385363</v>
      </c>
      <c r="E32" s="58">
        <v>8.7</v>
      </c>
      <c r="F32" s="46">
        <v>1947</v>
      </c>
      <c r="G32" s="46">
        <v>101411</v>
      </c>
      <c r="H32" s="46">
        <v>1464</v>
      </c>
      <c r="I32" s="46">
        <v>13639</v>
      </c>
      <c r="J32" s="46">
        <v>220</v>
      </c>
      <c r="K32" s="46">
        <v>1815</v>
      </c>
      <c r="L32" s="46">
        <v>2087</v>
      </c>
      <c r="M32" s="46">
        <v>268071</v>
      </c>
      <c r="N32" s="48">
        <v>0</v>
      </c>
      <c r="O32" s="48">
        <v>0</v>
      </c>
      <c r="P32" s="48">
        <v>0</v>
      </c>
      <c r="Q32" s="48">
        <v>31</v>
      </c>
      <c r="R32" s="46">
        <v>4</v>
      </c>
      <c r="S32" s="49">
        <v>396</v>
      </c>
      <c r="T32" s="50" t="s">
        <v>36</v>
      </c>
    </row>
    <row r="33" spans="1:20" s="44" customFormat="1" ht="18" customHeight="1">
      <c r="A33" s="51" t="s">
        <v>37</v>
      </c>
      <c r="B33" s="46">
        <v>1333</v>
      </c>
      <c r="C33" s="46">
        <v>1627</v>
      </c>
      <c r="D33" s="47">
        <f t="shared" si="2"/>
        <v>256704</v>
      </c>
      <c r="E33" s="58">
        <v>7.4</v>
      </c>
      <c r="F33" s="46">
        <v>1297</v>
      </c>
      <c r="G33" s="46">
        <v>61201</v>
      </c>
      <c r="H33" s="46">
        <v>651</v>
      </c>
      <c r="I33" s="46">
        <v>7522</v>
      </c>
      <c r="J33" s="46">
        <v>22</v>
      </c>
      <c r="K33" s="46">
        <v>213</v>
      </c>
      <c r="L33" s="46">
        <v>1433</v>
      </c>
      <c r="M33" s="46">
        <v>187556</v>
      </c>
      <c r="N33" s="48">
        <v>0</v>
      </c>
      <c r="O33" s="48">
        <v>0</v>
      </c>
      <c r="P33" s="48">
        <v>0</v>
      </c>
      <c r="Q33" s="48">
        <v>0</v>
      </c>
      <c r="R33" s="46">
        <v>2</v>
      </c>
      <c r="S33" s="49">
        <v>212</v>
      </c>
      <c r="T33" s="50" t="s">
        <v>38</v>
      </c>
    </row>
    <row r="34" spans="1:20" s="44" customFormat="1" ht="18" customHeight="1">
      <c r="A34" s="60" t="s">
        <v>39</v>
      </c>
      <c r="B34" s="46">
        <v>851</v>
      </c>
      <c r="C34" s="46">
        <v>981</v>
      </c>
      <c r="D34" s="47">
        <f t="shared" si="2"/>
        <v>200244</v>
      </c>
      <c r="E34" s="58">
        <v>4.3</v>
      </c>
      <c r="F34" s="46">
        <v>684</v>
      </c>
      <c r="G34" s="46">
        <v>37162</v>
      </c>
      <c r="H34" s="46">
        <v>295</v>
      </c>
      <c r="I34" s="46">
        <v>3257</v>
      </c>
      <c r="J34" s="48">
        <v>12</v>
      </c>
      <c r="K34" s="48">
        <v>90</v>
      </c>
      <c r="L34" s="46">
        <v>883</v>
      </c>
      <c r="M34" s="46">
        <v>159507</v>
      </c>
      <c r="N34" s="48">
        <v>0</v>
      </c>
      <c r="O34" s="48">
        <v>0</v>
      </c>
      <c r="P34" s="48">
        <v>0</v>
      </c>
      <c r="Q34" s="48">
        <v>0</v>
      </c>
      <c r="R34" s="48">
        <v>3</v>
      </c>
      <c r="S34" s="59">
        <v>228</v>
      </c>
      <c r="T34" s="50" t="s">
        <v>40</v>
      </c>
    </row>
    <row r="35" spans="1:20" s="44" customFormat="1" ht="18" customHeight="1">
      <c r="A35" s="51" t="s">
        <v>41</v>
      </c>
      <c r="B35" s="46">
        <v>786</v>
      </c>
      <c r="C35" s="46">
        <v>1022</v>
      </c>
      <c r="D35" s="47">
        <f t="shared" si="2"/>
        <v>176046</v>
      </c>
      <c r="E35" s="58">
        <v>3.9</v>
      </c>
      <c r="F35" s="46">
        <v>715</v>
      </c>
      <c r="G35" s="46">
        <v>33912</v>
      </c>
      <c r="H35" s="46">
        <v>283</v>
      </c>
      <c r="I35" s="46">
        <v>3895</v>
      </c>
      <c r="J35" s="46">
        <v>50</v>
      </c>
      <c r="K35" s="46">
        <v>444</v>
      </c>
      <c r="L35" s="46">
        <v>912</v>
      </c>
      <c r="M35" s="46">
        <v>137494</v>
      </c>
      <c r="N35" s="48">
        <v>0</v>
      </c>
      <c r="O35" s="48">
        <v>0</v>
      </c>
      <c r="P35" s="48">
        <v>0</v>
      </c>
      <c r="Q35" s="48">
        <v>0</v>
      </c>
      <c r="R35" s="46">
        <v>2</v>
      </c>
      <c r="S35" s="49">
        <v>301</v>
      </c>
      <c r="T35" s="50" t="s">
        <v>42</v>
      </c>
    </row>
    <row r="36" spans="1:20" s="44" customFormat="1" ht="18" customHeight="1">
      <c r="A36" s="51" t="s">
        <v>43</v>
      </c>
      <c r="B36" s="46">
        <v>3160</v>
      </c>
      <c r="C36" s="46">
        <v>4198</v>
      </c>
      <c r="D36" s="47">
        <f t="shared" si="2"/>
        <v>634485</v>
      </c>
      <c r="E36" s="58">
        <v>7</v>
      </c>
      <c r="F36" s="46">
        <v>3072</v>
      </c>
      <c r="G36" s="46">
        <v>152824</v>
      </c>
      <c r="H36" s="46">
        <v>1877</v>
      </c>
      <c r="I36" s="46">
        <v>11894</v>
      </c>
      <c r="J36" s="46">
        <v>219</v>
      </c>
      <c r="K36" s="46">
        <v>1684</v>
      </c>
      <c r="L36" s="46">
        <v>3528</v>
      </c>
      <c r="M36" s="46">
        <v>467379</v>
      </c>
      <c r="N36" s="48">
        <v>0</v>
      </c>
      <c r="O36" s="48">
        <v>0</v>
      </c>
      <c r="P36" s="48">
        <v>0</v>
      </c>
      <c r="Q36" s="48">
        <v>0</v>
      </c>
      <c r="R36" s="46">
        <v>5</v>
      </c>
      <c r="S36" s="49">
        <v>704</v>
      </c>
      <c r="T36" s="50" t="s">
        <v>44</v>
      </c>
    </row>
    <row r="37" spans="1:20" s="44" customFormat="1" ht="18" customHeight="1">
      <c r="A37" s="51" t="s">
        <v>45</v>
      </c>
      <c r="B37" s="74">
        <v>3588</v>
      </c>
      <c r="C37" s="75">
        <v>4746</v>
      </c>
      <c r="D37" s="80">
        <v>3489185</v>
      </c>
      <c r="E37" s="75">
        <v>5.4</v>
      </c>
      <c r="F37" s="75">
        <v>3769</v>
      </c>
      <c r="G37" s="75">
        <v>888929</v>
      </c>
      <c r="H37" s="75">
        <v>1517</v>
      </c>
      <c r="I37" s="75">
        <v>13480</v>
      </c>
      <c r="J37" s="75">
        <v>281</v>
      </c>
      <c r="K37" s="75">
        <v>2479</v>
      </c>
      <c r="L37" s="75">
        <v>4143</v>
      </c>
      <c r="M37" s="75">
        <v>2513264</v>
      </c>
      <c r="N37" s="77">
        <v>0</v>
      </c>
      <c r="O37" s="77">
        <v>0</v>
      </c>
      <c r="P37" s="77">
        <v>0</v>
      </c>
      <c r="Q37" s="75">
        <v>52</v>
      </c>
      <c r="R37" s="75">
        <v>10</v>
      </c>
      <c r="S37" s="78">
        <v>1099</v>
      </c>
      <c r="T37" s="50" t="s">
        <v>46</v>
      </c>
    </row>
    <row r="38" spans="1:20" s="44" customFormat="1" ht="18" customHeight="1">
      <c r="A38" s="51" t="s">
        <v>47</v>
      </c>
      <c r="B38" s="74"/>
      <c r="C38" s="75"/>
      <c r="D38" s="80"/>
      <c r="E38" s="75"/>
      <c r="F38" s="75"/>
      <c r="G38" s="75"/>
      <c r="H38" s="75"/>
      <c r="I38" s="75"/>
      <c r="J38" s="75"/>
      <c r="K38" s="75"/>
      <c r="L38" s="75"/>
      <c r="M38" s="75"/>
      <c r="N38" s="77"/>
      <c r="O38" s="77"/>
      <c r="P38" s="77"/>
      <c r="Q38" s="75"/>
      <c r="R38" s="75"/>
      <c r="S38" s="78"/>
      <c r="T38" s="50" t="s">
        <v>48</v>
      </c>
    </row>
    <row r="39" spans="1:20" s="44" customFormat="1" ht="18" customHeight="1">
      <c r="A39" s="51" t="s">
        <v>49</v>
      </c>
      <c r="B39" s="74">
        <v>2735</v>
      </c>
      <c r="C39" s="75">
        <v>3770</v>
      </c>
      <c r="D39" s="80"/>
      <c r="E39" s="75">
        <v>5.8</v>
      </c>
      <c r="F39" s="75">
        <v>3134</v>
      </c>
      <c r="G39" s="75"/>
      <c r="H39" s="75">
        <v>1689</v>
      </c>
      <c r="I39" s="75">
        <v>12044</v>
      </c>
      <c r="J39" s="75">
        <v>197</v>
      </c>
      <c r="K39" s="75">
        <v>1807</v>
      </c>
      <c r="L39" s="75">
        <v>3139</v>
      </c>
      <c r="M39" s="75"/>
      <c r="N39" s="77">
        <v>0</v>
      </c>
      <c r="O39" s="77">
        <v>0</v>
      </c>
      <c r="P39" s="77">
        <v>2</v>
      </c>
      <c r="Q39" s="77">
        <v>0</v>
      </c>
      <c r="R39" s="77">
        <v>0</v>
      </c>
      <c r="S39" s="78">
        <v>8</v>
      </c>
      <c r="T39" s="50" t="s">
        <v>24</v>
      </c>
    </row>
    <row r="40" spans="1:20" s="44" customFormat="1" ht="18" customHeight="1">
      <c r="A40" s="51" t="s">
        <v>50</v>
      </c>
      <c r="B40" s="74"/>
      <c r="C40" s="75"/>
      <c r="D40" s="80"/>
      <c r="E40" s="75"/>
      <c r="F40" s="75"/>
      <c r="G40" s="75"/>
      <c r="H40" s="75"/>
      <c r="I40" s="75"/>
      <c r="J40" s="75"/>
      <c r="K40" s="75"/>
      <c r="L40" s="75"/>
      <c r="M40" s="75"/>
      <c r="N40" s="77"/>
      <c r="O40" s="77"/>
      <c r="P40" s="77"/>
      <c r="Q40" s="77"/>
      <c r="R40" s="77"/>
      <c r="S40" s="78"/>
      <c r="T40" s="50" t="s">
        <v>51</v>
      </c>
    </row>
    <row r="41" spans="1:20" s="44" customFormat="1" ht="18" customHeight="1">
      <c r="A41" s="51" t="s">
        <v>52</v>
      </c>
      <c r="B41" s="46">
        <v>2082</v>
      </c>
      <c r="C41" s="46">
        <v>2866</v>
      </c>
      <c r="D41" s="80"/>
      <c r="E41" s="58">
        <v>6.7</v>
      </c>
      <c r="F41" s="46">
        <v>2319</v>
      </c>
      <c r="G41" s="75"/>
      <c r="H41" s="46">
        <v>1049</v>
      </c>
      <c r="I41" s="46">
        <v>8369</v>
      </c>
      <c r="J41" s="46">
        <v>184</v>
      </c>
      <c r="K41" s="46">
        <v>1383</v>
      </c>
      <c r="L41" s="46">
        <v>2378</v>
      </c>
      <c r="M41" s="75"/>
      <c r="N41" s="48">
        <v>0</v>
      </c>
      <c r="O41" s="48">
        <v>0</v>
      </c>
      <c r="P41" s="48">
        <v>2</v>
      </c>
      <c r="Q41" s="48">
        <v>62</v>
      </c>
      <c r="R41" s="48">
        <v>2</v>
      </c>
      <c r="S41" s="59">
        <v>223</v>
      </c>
      <c r="T41" s="50" t="s">
        <v>53</v>
      </c>
    </row>
    <row r="42" spans="1:20" s="44" customFormat="1" ht="18" customHeight="1">
      <c r="A42" s="51" t="s">
        <v>54</v>
      </c>
      <c r="B42" s="74">
        <v>4897</v>
      </c>
      <c r="C42" s="75">
        <v>6975</v>
      </c>
      <c r="D42" s="80"/>
      <c r="E42" s="75">
        <v>8.8</v>
      </c>
      <c r="F42" s="75">
        <v>5763</v>
      </c>
      <c r="G42" s="75"/>
      <c r="H42" s="75">
        <v>3089</v>
      </c>
      <c r="I42" s="75">
        <v>22119</v>
      </c>
      <c r="J42" s="75">
        <v>440</v>
      </c>
      <c r="K42" s="75">
        <v>3244</v>
      </c>
      <c r="L42" s="75">
        <v>6347</v>
      </c>
      <c r="M42" s="75"/>
      <c r="N42" s="77">
        <v>0</v>
      </c>
      <c r="O42" s="77">
        <v>245</v>
      </c>
      <c r="P42" s="77">
        <v>0</v>
      </c>
      <c r="Q42" s="77">
        <v>30</v>
      </c>
      <c r="R42" s="77">
        <v>3</v>
      </c>
      <c r="S42" s="78">
        <v>1472</v>
      </c>
      <c r="T42" s="50" t="s">
        <v>55</v>
      </c>
    </row>
    <row r="43" spans="1:20" s="44" customFormat="1" ht="18" customHeight="1">
      <c r="A43" s="60" t="s">
        <v>56</v>
      </c>
      <c r="B43" s="74"/>
      <c r="C43" s="75"/>
      <c r="D43" s="80"/>
      <c r="E43" s="75"/>
      <c r="F43" s="75"/>
      <c r="G43" s="75"/>
      <c r="H43" s="75"/>
      <c r="I43" s="75"/>
      <c r="J43" s="75"/>
      <c r="K43" s="75"/>
      <c r="L43" s="75"/>
      <c r="M43" s="75"/>
      <c r="N43" s="77"/>
      <c r="O43" s="77"/>
      <c r="P43" s="77"/>
      <c r="Q43" s="77"/>
      <c r="R43" s="77"/>
      <c r="S43" s="78"/>
      <c r="T43" s="50" t="s">
        <v>57</v>
      </c>
    </row>
    <row r="44" spans="1:20" s="44" customFormat="1" ht="18" customHeight="1">
      <c r="A44" s="60" t="s">
        <v>58</v>
      </c>
      <c r="B44" s="74">
        <v>2844</v>
      </c>
      <c r="C44" s="75">
        <v>4096</v>
      </c>
      <c r="D44" s="80"/>
      <c r="E44" s="75">
        <v>7.3</v>
      </c>
      <c r="F44" s="75">
        <v>3499</v>
      </c>
      <c r="G44" s="75"/>
      <c r="H44" s="75">
        <v>1383</v>
      </c>
      <c r="I44" s="75">
        <v>10272</v>
      </c>
      <c r="J44" s="75">
        <v>280</v>
      </c>
      <c r="K44" s="75">
        <v>2258</v>
      </c>
      <c r="L44" s="75">
        <v>3331</v>
      </c>
      <c r="M44" s="75"/>
      <c r="N44" s="77">
        <v>0</v>
      </c>
      <c r="O44" s="77">
        <v>0</v>
      </c>
      <c r="P44" s="75">
        <v>4</v>
      </c>
      <c r="Q44" s="75">
        <v>149</v>
      </c>
      <c r="R44" s="75">
        <v>2</v>
      </c>
      <c r="S44" s="78">
        <v>228</v>
      </c>
      <c r="T44" s="61" t="s">
        <v>59</v>
      </c>
    </row>
    <row r="45" spans="1:20" s="44" customFormat="1" ht="18" customHeight="1">
      <c r="A45" s="51" t="s">
        <v>60</v>
      </c>
      <c r="B45" s="74"/>
      <c r="C45" s="75"/>
      <c r="D45" s="80"/>
      <c r="E45" s="75"/>
      <c r="F45" s="75"/>
      <c r="G45" s="75"/>
      <c r="H45" s="75"/>
      <c r="I45" s="75"/>
      <c r="J45" s="75"/>
      <c r="K45" s="75"/>
      <c r="L45" s="75"/>
      <c r="M45" s="75"/>
      <c r="N45" s="77"/>
      <c r="O45" s="77"/>
      <c r="P45" s="75"/>
      <c r="Q45" s="75"/>
      <c r="R45" s="75"/>
      <c r="S45" s="78"/>
      <c r="T45" s="50" t="s">
        <v>30</v>
      </c>
    </row>
    <row r="46" spans="1:20" s="44" customFormat="1" ht="18" customHeight="1">
      <c r="A46" s="51" t="s">
        <v>61</v>
      </c>
      <c r="B46" s="74">
        <v>2437</v>
      </c>
      <c r="C46" s="75">
        <v>3152</v>
      </c>
      <c r="D46" s="80"/>
      <c r="E46" s="75">
        <v>6.2</v>
      </c>
      <c r="F46" s="75">
        <v>2354</v>
      </c>
      <c r="G46" s="75"/>
      <c r="H46" s="75">
        <v>618</v>
      </c>
      <c r="I46" s="75">
        <v>4372</v>
      </c>
      <c r="J46" s="75">
        <v>163</v>
      </c>
      <c r="K46" s="75">
        <v>1341</v>
      </c>
      <c r="L46" s="75">
        <v>2685</v>
      </c>
      <c r="M46" s="75"/>
      <c r="N46" s="75">
        <v>0</v>
      </c>
      <c r="O46" s="75">
        <v>0</v>
      </c>
      <c r="P46" s="75">
        <v>1</v>
      </c>
      <c r="Q46" s="75">
        <v>30</v>
      </c>
      <c r="R46" s="75">
        <v>1</v>
      </c>
      <c r="S46" s="78">
        <v>226</v>
      </c>
      <c r="T46" s="50" t="s">
        <v>62</v>
      </c>
    </row>
    <row r="47" spans="1:20" s="44" customFormat="1" ht="18" customHeight="1">
      <c r="A47" s="51" t="s">
        <v>63</v>
      </c>
      <c r="B47" s="74"/>
      <c r="C47" s="75"/>
      <c r="D47" s="80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8"/>
      <c r="T47" s="50" t="s">
        <v>64</v>
      </c>
    </row>
    <row r="48" spans="1:20" s="44" customFormat="1" ht="18" customHeight="1">
      <c r="A48" s="62" t="s">
        <v>65</v>
      </c>
      <c r="B48" s="79"/>
      <c r="C48" s="76"/>
      <c r="D48" s="81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82"/>
      <c r="T48" s="63" t="s">
        <v>44</v>
      </c>
    </row>
    <row r="49" spans="1:6" s="44" customFormat="1" ht="18" customHeight="1">
      <c r="A49" s="64" t="s">
        <v>66</v>
      </c>
      <c r="E49" s="65"/>
      <c r="F49" s="47"/>
    </row>
    <row r="50" spans="1:6" s="44" customFormat="1" ht="18" customHeight="1">
      <c r="A50" s="64"/>
      <c r="E50" s="65"/>
      <c r="F50" s="47"/>
    </row>
  </sheetData>
  <mergeCells count="79">
    <mergeCell ref="S39:S40"/>
    <mergeCell ref="R46:R48"/>
    <mergeCell ref="S46:S48"/>
    <mergeCell ref="S44:S45"/>
    <mergeCell ref="S42:S43"/>
    <mergeCell ref="Q39:Q40"/>
    <mergeCell ref="R39:R40"/>
    <mergeCell ref="R42:R43"/>
    <mergeCell ref="R44:R45"/>
    <mergeCell ref="P46:P48"/>
    <mergeCell ref="Q46:Q48"/>
    <mergeCell ref="Q44:Q45"/>
    <mergeCell ref="Q42:Q43"/>
    <mergeCell ref="O44:O45"/>
    <mergeCell ref="O42:O43"/>
    <mergeCell ref="O39:O40"/>
    <mergeCell ref="P39:P40"/>
    <mergeCell ref="P42:P43"/>
    <mergeCell ref="P44:P45"/>
    <mergeCell ref="L39:L40"/>
    <mergeCell ref="L42:L43"/>
    <mergeCell ref="L44:L45"/>
    <mergeCell ref="L46:L48"/>
    <mergeCell ref="K46:K48"/>
    <mergeCell ref="K44:K45"/>
    <mergeCell ref="K42:K43"/>
    <mergeCell ref="K39:K40"/>
    <mergeCell ref="J39:J40"/>
    <mergeCell ref="J42:J43"/>
    <mergeCell ref="J44:J45"/>
    <mergeCell ref="J46:J48"/>
    <mergeCell ref="F42:F43"/>
    <mergeCell ref="F39:F40"/>
    <mergeCell ref="F44:F45"/>
    <mergeCell ref="F46:F48"/>
    <mergeCell ref="E42:E43"/>
    <mergeCell ref="E44:E45"/>
    <mergeCell ref="E46:E48"/>
    <mergeCell ref="D37:D48"/>
    <mergeCell ref="E39:E40"/>
    <mergeCell ref="C39:C40"/>
    <mergeCell ref="C42:C43"/>
    <mergeCell ref="C44:C45"/>
    <mergeCell ref="C46:C48"/>
    <mergeCell ref="B42:B43"/>
    <mergeCell ref="B44:B45"/>
    <mergeCell ref="B46:B48"/>
    <mergeCell ref="B39:B40"/>
    <mergeCell ref="P37:P38"/>
    <mergeCell ref="Q37:Q38"/>
    <mergeCell ref="R37:R38"/>
    <mergeCell ref="S37:S38"/>
    <mergeCell ref="K37:K38"/>
    <mergeCell ref="L37:L38"/>
    <mergeCell ref="N37:N38"/>
    <mergeCell ref="O37:O38"/>
    <mergeCell ref="M37:M48"/>
    <mergeCell ref="N39:N40"/>
    <mergeCell ref="N42:N43"/>
    <mergeCell ref="N44:N45"/>
    <mergeCell ref="N46:N48"/>
    <mergeCell ref="O46:O48"/>
    <mergeCell ref="J37:J38"/>
    <mergeCell ref="G37:G48"/>
    <mergeCell ref="H39:H40"/>
    <mergeCell ref="H42:H43"/>
    <mergeCell ref="H44:H45"/>
    <mergeCell ref="H46:H48"/>
    <mergeCell ref="I46:I48"/>
    <mergeCell ref="I44:I45"/>
    <mergeCell ref="I42:I43"/>
    <mergeCell ref="I39:I40"/>
    <mergeCell ref="A2:I2"/>
    <mergeCell ref="B37:B38"/>
    <mergeCell ref="C37:C38"/>
    <mergeCell ref="E37:E38"/>
    <mergeCell ref="F37:F38"/>
    <mergeCell ref="H37:H38"/>
    <mergeCell ref="I37:I3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1999-03-18T09:45:51Z</cp:lastPrinted>
  <dcterms:created xsi:type="dcterms:W3CDTF">1999-03-18T09:41:21Z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