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2" sheetId="1" r:id="rId1"/>
  </sheets>
  <definedNames>
    <definedName name="_10.電気_ガスおよび水道" localSheetId="0">'182'!$A$2:$F$18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<sst xmlns="http://schemas.openxmlformats.org/spreadsheetml/2006/main" count="58" uniqueCount="42">
  <si>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</si>
  <si>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</si>
  <si>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</si>
  <si>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</si>
  <si>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</si>
  <si>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</si>
  <si>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</si>
  <si>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</si>
  <si>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</si>
  <si>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</si>
  <si>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</si>
  <si>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</si>
  <si>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</si>
  <si>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</si>
  <si>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</si>
  <si>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平成４年度</t>
  </si>
  <si>
    <t>４</t>
  </si>
  <si>
    <t>５</t>
  </si>
  <si>
    <t>６</t>
  </si>
  <si>
    <t>７</t>
  </si>
  <si>
    <t>８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</si>
  <si>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</si>
  <si>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</si>
  <si>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</si>
  <si>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</si>
  <si>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</si>
  <si>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</si>
  <si>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</si>
  <si>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</si>
  <si>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</si>
  <si>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</si>
  <si>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</si>
  <si>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</si>
  <si>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</si>
  <si>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</si>
  <si>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</si>
  <si>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</si>
  <si>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</si>
  <si>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</si>
  <si>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</si>
  <si>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 xml:space="preserve">  注）調査対象等：平成８年分の申告所得税の納税者について、平成９年３月３１日までの申告または処理(更正・決定等)による課　税の事績を示したものである。</t>
  </si>
  <si>
    <t>182．申 告 所 得 税 の 課 税 状 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</si>
</sst>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7" fontId="5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7" fillId="0" borderId="5" xfId="0" applyNumberFormat="1" applyFont="1" applyBorder="1" applyAlignment="1">
      <alignment/>
    </xf>
    <xf numFmtId="176" fontId="7" fillId="0" borderId="0" xfId="0" applyNumberFormat="1" applyFont="1" applyAlignment="1" applyProtection="1">
      <alignment horizontal="left"/>
      <protection/>
    </xf>
    <xf numFmtId="176" fontId="7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0" fillId="0" borderId="4" xfId="0" applyNumberFormat="1" applyFont="1" applyBorder="1" applyAlignment="1">
      <alignment vertical="center"/>
    </xf>
    <xf numFmtId="177" fontId="0" fillId="0" borderId="3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>
      <alignment vertical="center"/>
    </xf>
    <xf numFmtId="177" fontId="0" fillId="0" borderId="3" xfId="0" applyNumberFormat="1" applyFont="1" applyBorder="1" applyAlignment="1" applyProtection="1">
      <alignment horizontal="left" vertical="center"/>
      <protection/>
    </xf>
    <xf numFmtId="177" fontId="0" fillId="0" borderId="4" xfId="0" applyNumberFormat="1" applyFont="1" applyBorder="1" applyAlignment="1" applyProtection="1">
      <alignment horizontal="centerContinuous" vertical="center"/>
      <protection/>
    </xf>
    <xf numFmtId="177" fontId="0" fillId="0" borderId="3" xfId="0" applyNumberFormat="1" applyFont="1" applyBorder="1" applyAlignment="1">
      <alignment horizontal="centerContinuous" vertical="center"/>
    </xf>
    <xf numFmtId="177" fontId="0" fillId="0" borderId="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/>
      <protection locked="0"/>
    </xf>
    <xf numFmtId="177" fontId="0" fillId="0" borderId="5" xfId="0" applyNumberFormat="1" applyFont="1" applyBorder="1" applyAlignment="1" applyProtection="1">
      <alignment/>
      <protection locked="0"/>
    </xf>
    <xf numFmtId="49" fontId="0" fillId="0" borderId="2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177" fontId="0" fillId="0" borderId="2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177" fontId="0" fillId="0" borderId="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49" fontId="0" fillId="0" borderId="2" xfId="0" applyNumberFormat="1" applyFont="1" applyBorder="1" applyAlignment="1" applyProtection="1" quotePrefix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2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 quotePrefix="1">
      <alignment/>
      <protection locked="0"/>
    </xf>
    <xf numFmtId="176" fontId="0" fillId="0" borderId="2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2" xfId="0" applyNumberFormat="1" applyFont="1" applyBorder="1" applyAlignment="1" quotePrefix="1">
      <alignment horizontal="center"/>
    </xf>
    <xf numFmtId="177" fontId="0" fillId="0" borderId="2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Alignment="1" applyProtection="1">
      <alignment horizontal="center"/>
      <protection/>
    </xf>
    <xf numFmtId="177" fontId="0" fillId="0" borderId="7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showGridLines="0" tabSelected="1" workbookViewId="0" topLeftCell="A1">
      <selection activeCell="A3" sqref="A3"/>
    </sheetView>
  </sheetViews>
  <sheetFormatPr defaultColWidth="13.375" defaultRowHeight="12" customHeight="1"/>
  <cols>
    <col min="1" max="1" width="12.75390625" style="16" customWidth="1"/>
    <col min="2" max="7" width="13.25390625" style="45" customWidth="1"/>
    <col min="8" max="8" width="13.625" style="45" customWidth="1"/>
    <col min="9" max="10" width="12.75390625" style="45" customWidth="1"/>
    <col min="11" max="11" width="11.75390625" style="45" customWidth="1"/>
    <col min="12" max="12" width="13.25390625" style="45" customWidth="1"/>
    <col min="13" max="13" width="12.75390625" style="45" customWidth="1"/>
    <col min="14" max="14" width="11.75390625" style="45" customWidth="1"/>
    <col min="15" max="16" width="13.25390625" style="45" customWidth="1"/>
    <col min="17" max="17" width="4.75390625" style="16" customWidth="1"/>
    <col min="18" max="16384" width="13.375" style="16" customWidth="1"/>
  </cols>
  <sheetData>
    <row r="2" spans="1:17" ht="15.75" customHeight="1">
      <c r="A2" s="60" t="s">
        <v>41</v>
      </c>
      <c r="B2" s="60"/>
      <c r="C2" s="60"/>
      <c r="D2" s="60"/>
      <c r="E2" s="60"/>
      <c r="F2" s="60"/>
      <c r="G2" s="60"/>
      <c r="H2" s="60"/>
      <c r="I2" s="14"/>
      <c r="J2" s="14"/>
      <c r="K2" s="14"/>
      <c r="L2" s="14"/>
      <c r="M2" s="14"/>
      <c r="N2" s="14"/>
      <c r="O2" s="14"/>
      <c r="P2" s="14"/>
      <c r="Q2" s="15"/>
    </row>
    <row r="3" spans="1:17" ht="15.75" customHeight="1" thickBot="1">
      <c r="A3" s="17" t="s">
        <v>0</v>
      </c>
      <c r="B3" s="1"/>
      <c r="C3" s="2"/>
      <c r="D3" s="18"/>
      <c r="E3" s="18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20" t="s">
        <v>1</v>
      </c>
    </row>
    <row r="4" spans="1:17" s="5" customFormat="1" ht="12" customHeight="1" thickTop="1">
      <c r="A4" s="3" t="s">
        <v>2</v>
      </c>
      <c r="B4" s="21"/>
      <c r="C4" s="22" t="s">
        <v>3</v>
      </c>
      <c r="D4" s="23"/>
      <c r="E4" s="21"/>
      <c r="F4" s="22" t="s">
        <v>4</v>
      </c>
      <c r="G4" s="24" t="s">
        <v>5</v>
      </c>
      <c r="H4" s="21"/>
      <c r="I4" s="22" t="s">
        <v>6</v>
      </c>
      <c r="J4" s="23"/>
      <c r="K4" s="25" t="s">
        <v>7</v>
      </c>
      <c r="L4" s="26"/>
      <c r="M4" s="26"/>
      <c r="N4" s="21"/>
      <c r="O4" s="22" t="s">
        <v>8</v>
      </c>
      <c r="P4" s="23"/>
      <c r="Q4" s="4" t="s">
        <v>9</v>
      </c>
    </row>
    <row r="5" spans="1:17" s="5" customFormat="1" ht="12" customHeight="1">
      <c r="A5" s="6" t="s">
        <v>10</v>
      </c>
      <c r="B5" s="27" t="s">
        <v>11</v>
      </c>
      <c r="C5" s="27" t="s">
        <v>12</v>
      </c>
      <c r="D5" s="27" t="s">
        <v>13</v>
      </c>
      <c r="E5" s="27" t="s">
        <v>11</v>
      </c>
      <c r="F5" s="27" t="s">
        <v>12</v>
      </c>
      <c r="G5" s="27" t="s">
        <v>13</v>
      </c>
      <c r="H5" s="27" t="s">
        <v>11</v>
      </c>
      <c r="I5" s="61" t="s">
        <v>12</v>
      </c>
      <c r="J5" s="27" t="s">
        <v>13</v>
      </c>
      <c r="K5" s="27" t="s">
        <v>11</v>
      </c>
      <c r="L5" s="27" t="s">
        <v>12</v>
      </c>
      <c r="M5" s="27" t="s">
        <v>13</v>
      </c>
      <c r="N5" s="27" t="s">
        <v>11</v>
      </c>
      <c r="O5" s="27" t="s">
        <v>12</v>
      </c>
      <c r="P5" s="27" t="s">
        <v>13</v>
      </c>
      <c r="Q5" s="7" t="s">
        <v>14</v>
      </c>
    </row>
    <row r="6" spans="1:17" s="32" customFormat="1" ht="12" customHeight="1">
      <c r="A6" s="28" t="s">
        <v>15</v>
      </c>
      <c r="B6" s="29">
        <v>66410</v>
      </c>
      <c r="C6" s="30">
        <v>295254735</v>
      </c>
      <c r="D6" s="30">
        <v>20848743</v>
      </c>
      <c r="E6" s="30">
        <v>19110</v>
      </c>
      <c r="F6" s="30">
        <v>55904048</v>
      </c>
      <c r="G6" s="30">
        <v>3562002</v>
      </c>
      <c r="H6" s="30">
        <v>2415</v>
      </c>
      <c r="I6" s="30">
        <v>7181641</v>
      </c>
      <c r="J6" s="30">
        <v>380291</v>
      </c>
      <c r="K6" s="30">
        <v>6692</v>
      </c>
      <c r="L6" s="30">
        <v>33235350</v>
      </c>
      <c r="M6" s="30">
        <v>3905672</v>
      </c>
      <c r="N6" s="30">
        <v>38193</v>
      </c>
      <c r="O6" s="30">
        <v>198933696</v>
      </c>
      <c r="P6" s="30">
        <v>13000779</v>
      </c>
      <c r="Q6" s="31" t="s">
        <v>16</v>
      </c>
    </row>
    <row r="7" spans="1:17" ht="12" customHeight="1">
      <c r="A7" s="33" t="s">
        <v>17</v>
      </c>
      <c r="B7" s="34">
        <v>66325</v>
      </c>
      <c r="C7" s="35">
        <v>304596655</v>
      </c>
      <c r="D7" s="35">
        <v>22000888</v>
      </c>
      <c r="E7" s="35">
        <v>18206</v>
      </c>
      <c r="F7" s="35">
        <v>52434162</v>
      </c>
      <c r="G7" s="36">
        <v>3158014</v>
      </c>
      <c r="H7" s="37">
        <v>2241</v>
      </c>
      <c r="I7" s="37">
        <v>6484614</v>
      </c>
      <c r="J7" s="37">
        <v>301985</v>
      </c>
      <c r="K7" s="37">
        <v>6692</v>
      </c>
      <c r="L7" s="37">
        <v>32166155</v>
      </c>
      <c r="M7" s="37">
        <v>3647511</v>
      </c>
      <c r="N7" s="37">
        <v>39186</v>
      </c>
      <c r="O7" s="37">
        <v>213511724</v>
      </c>
      <c r="P7" s="37">
        <v>14893378</v>
      </c>
      <c r="Q7" s="38" t="s">
        <v>17</v>
      </c>
    </row>
    <row r="8" spans="1:17" ht="12" customHeight="1">
      <c r="A8" s="33" t="s">
        <v>18</v>
      </c>
      <c r="B8" s="39">
        <v>72049</v>
      </c>
      <c r="C8" s="40">
        <v>324060973</v>
      </c>
      <c r="D8" s="40">
        <v>19396635</v>
      </c>
      <c r="E8" s="40">
        <v>18537</v>
      </c>
      <c r="F8" s="40">
        <v>55227975</v>
      </c>
      <c r="G8" s="36">
        <v>2769193</v>
      </c>
      <c r="H8" s="37">
        <v>3591</v>
      </c>
      <c r="I8" s="37">
        <v>11296474</v>
      </c>
      <c r="J8" s="37">
        <v>521582</v>
      </c>
      <c r="K8" s="37">
        <v>6627</v>
      </c>
      <c r="L8" s="37">
        <v>31602112</v>
      </c>
      <c r="M8" s="37">
        <v>3004485</v>
      </c>
      <c r="N8" s="37">
        <v>43294</v>
      </c>
      <c r="O8" s="37">
        <v>225934412</v>
      </c>
      <c r="P8" s="37">
        <v>13101375</v>
      </c>
      <c r="Q8" s="38" t="s">
        <v>18</v>
      </c>
    </row>
    <row r="9" spans="1:17" ht="12" customHeight="1">
      <c r="A9" s="33" t="s">
        <v>19</v>
      </c>
      <c r="B9" s="34">
        <v>66687</v>
      </c>
      <c r="C9" s="35">
        <v>316402343</v>
      </c>
      <c r="D9" s="35">
        <v>19055143</v>
      </c>
      <c r="E9" s="35">
        <v>17084</v>
      </c>
      <c r="F9" s="41">
        <v>50555633</v>
      </c>
      <c r="G9" s="37">
        <v>2424229</v>
      </c>
      <c r="H9" s="37">
        <v>2406</v>
      </c>
      <c r="I9" s="37">
        <v>7537902</v>
      </c>
      <c r="J9" s="37">
        <v>310922</v>
      </c>
      <c r="K9" s="37">
        <v>6148</v>
      </c>
      <c r="L9" s="37">
        <v>30544350</v>
      </c>
      <c r="M9" s="37">
        <v>2853895</v>
      </c>
      <c r="N9" s="37">
        <v>41049</v>
      </c>
      <c r="O9" s="37">
        <v>227764458</v>
      </c>
      <c r="P9" s="37">
        <v>13466096</v>
      </c>
      <c r="Q9" s="38" t="s">
        <v>19</v>
      </c>
    </row>
    <row r="10" spans="1:17" ht="12" customHeight="1">
      <c r="A10" s="42"/>
      <c r="B10" s="43"/>
      <c r="C10" s="44"/>
      <c r="D10" s="44"/>
      <c r="Q10" s="46"/>
    </row>
    <row r="11" spans="1:17" s="10" customFormat="1" ht="12" customHeight="1">
      <c r="A11" s="47" t="s">
        <v>20</v>
      </c>
      <c r="B11" s="8">
        <f>E11+H11+K11+N11</f>
        <v>66939</v>
      </c>
      <c r="C11" s="9">
        <f>F11+I11+L11+O11</f>
        <v>325461699</v>
      </c>
      <c r="D11" s="9">
        <f>G11+J11+M11+P11</f>
        <v>19502700</v>
      </c>
      <c r="E11" s="9">
        <f>SUM(E13:E21)</f>
        <v>17241</v>
      </c>
      <c r="F11" s="9">
        <f>SUM(F13:F21)</f>
        <v>51021802</v>
      </c>
      <c r="G11" s="9">
        <v>2431836</v>
      </c>
      <c r="H11" s="9">
        <f aca="true" t="shared" si="0" ref="H11:O11">SUM(H13:H21)</f>
        <v>2155</v>
      </c>
      <c r="I11" s="9">
        <f t="shared" si="0"/>
        <v>6412859</v>
      </c>
      <c r="J11" s="9">
        <f t="shared" si="0"/>
        <v>236923</v>
      </c>
      <c r="K11" s="9">
        <f t="shared" si="0"/>
        <v>6188</v>
      </c>
      <c r="L11" s="9">
        <f t="shared" si="0"/>
        <v>32330458</v>
      </c>
      <c r="M11" s="9">
        <f t="shared" si="0"/>
        <v>3156240</v>
      </c>
      <c r="N11" s="9">
        <f t="shared" si="0"/>
        <v>41355</v>
      </c>
      <c r="O11" s="9">
        <f t="shared" si="0"/>
        <v>235696580</v>
      </c>
      <c r="P11" s="9">
        <v>13677701</v>
      </c>
      <c r="Q11" s="48" t="s">
        <v>20</v>
      </c>
    </row>
    <row r="12" spans="1:17" ht="12" customHeight="1">
      <c r="A12" s="49"/>
      <c r="B12" s="39"/>
      <c r="C12" s="40"/>
      <c r="D12" s="40"/>
      <c r="E12" s="40"/>
      <c r="F12" s="50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51"/>
    </row>
    <row r="13" spans="1:17" ht="12" customHeight="1">
      <c r="A13" s="52" t="s">
        <v>21</v>
      </c>
      <c r="B13" s="39">
        <f aca="true" t="shared" si="1" ref="B13:B21">E13+H13+K13+N13</f>
        <v>23554</v>
      </c>
      <c r="C13" s="40">
        <f aca="true" t="shared" si="2" ref="C13:C21">F13+I13+L13+O13</f>
        <v>131321231</v>
      </c>
      <c r="D13" s="40">
        <f aca="true" t="shared" si="3" ref="D13:D21">G13+J13+M13+P13</f>
        <v>8723023</v>
      </c>
      <c r="E13" s="40">
        <v>6231</v>
      </c>
      <c r="F13" s="50">
        <v>18281982</v>
      </c>
      <c r="G13" s="37">
        <v>897142</v>
      </c>
      <c r="H13" s="37">
        <v>224</v>
      </c>
      <c r="I13" s="37">
        <v>655700</v>
      </c>
      <c r="J13" s="37">
        <v>28903</v>
      </c>
      <c r="K13" s="37">
        <v>1467</v>
      </c>
      <c r="L13" s="37">
        <v>8555490</v>
      </c>
      <c r="M13" s="37">
        <v>779768</v>
      </c>
      <c r="N13" s="37">
        <v>15632</v>
      </c>
      <c r="O13" s="37">
        <v>103828059</v>
      </c>
      <c r="P13" s="37">
        <v>7017210</v>
      </c>
      <c r="Q13" s="53" t="s">
        <v>22</v>
      </c>
    </row>
    <row r="14" spans="1:17" ht="12" customHeight="1">
      <c r="A14" s="52" t="s">
        <v>23</v>
      </c>
      <c r="B14" s="39">
        <f t="shared" si="1"/>
        <v>12419</v>
      </c>
      <c r="C14" s="40">
        <f t="shared" si="2"/>
        <v>58527787</v>
      </c>
      <c r="D14" s="40">
        <f t="shared" si="3"/>
        <v>3400593</v>
      </c>
      <c r="E14" s="40">
        <v>3079</v>
      </c>
      <c r="F14" s="50">
        <v>8945180</v>
      </c>
      <c r="G14" s="37">
        <v>447886</v>
      </c>
      <c r="H14" s="37">
        <v>389</v>
      </c>
      <c r="I14" s="37">
        <v>1238355</v>
      </c>
      <c r="J14" s="37">
        <v>48744</v>
      </c>
      <c r="K14" s="37">
        <v>1259</v>
      </c>
      <c r="L14" s="37">
        <v>6767908</v>
      </c>
      <c r="M14" s="37">
        <v>599132</v>
      </c>
      <c r="N14" s="37">
        <v>7692</v>
      </c>
      <c r="O14" s="37">
        <v>41576344</v>
      </c>
      <c r="P14" s="37">
        <v>2304831</v>
      </c>
      <c r="Q14" s="53" t="s">
        <v>24</v>
      </c>
    </row>
    <row r="15" spans="1:17" ht="12" customHeight="1">
      <c r="A15" s="52" t="s">
        <v>25</v>
      </c>
      <c r="B15" s="39">
        <f t="shared" si="1"/>
        <v>4276</v>
      </c>
      <c r="C15" s="40">
        <f t="shared" si="2"/>
        <v>18758052</v>
      </c>
      <c r="D15" s="40">
        <f t="shared" si="3"/>
        <v>1117172</v>
      </c>
      <c r="E15" s="40">
        <v>1003</v>
      </c>
      <c r="F15" s="50">
        <v>3014790</v>
      </c>
      <c r="G15" s="37">
        <v>135009</v>
      </c>
      <c r="H15" s="37">
        <v>53</v>
      </c>
      <c r="I15" s="37">
        <v>140436</v>
      </c>
      <c r="J15" s="37">
        <v>4283</v>
      </c>
      <c r="K15" s="37">
        <v>776</v>
      </c>
      <c r="L15" s="37">
        <v>3926859</v>
      </c>
      <c r="M15" s="37">
        <v>437896</v>
      </c>
      <c r="N15" s="37">
        <v>2444</v>
      </c>
      <c r="O15" s="37">
        <v>11675967</v>
      </c>
      <c r="P15" s="37">
        <v>539984</v>
      </c>
      <c r="Q15" s="53" t="s">
        <v>26</v>
      </c>
    </row>
    <row r="16" spans="1:17" ht="12" customHeight="1">
      <c r="A16" s="52" t="s">
        <v>27</v>
      </c>
      <c r="B16" s="39">
        <f t="shared" si="1"/>
        <v>4543</v>
      </c>
      <c r="C16" s="40">
        <f t="shared" si="2"/>
        <v>19961684</v>
      </c>
      <c r="D16" s="40">
        <f t="shared" si="3"/>
        <v>1057411</v>
      </c>
      <c r="E16" s="40">
        <v>1336</v>
      </c>
      <c r="F16" s="50">
        <v>3934220</v>
      </c>
      <c r="G16" s="37">
        <v>188934</v>
      </c>
      <c r="H16" s="37">
        <v>98</v>
      </c>
      <c r="I16" s="37">
        <v>271092</v>
      </c>
      <c r="J16" s="37">
        <v>10042</v>
      </c>
      <c r="K16" s="37">
        <v>674</v>
      </c>
      <c r="L16" s="37">
        <v>2852152</v>
      </c>
      <c r="M16" s="37">
        <v>215264</v>
      </c>
      <c r="N16" s="37">
        <v>2435</v>
      </c>
      <c r="O16" s="37">
        <v>12904220</v>
      </c>
      <c r="P16" s="37">
        <v>643171</v>
      </c>
      <c r="Q16" s="53" t="s">
        <v>28</v>
      </c>
    </row>
    <row r="17" spans="1:17" ht="12" customHeight="1">
      <c r="A17" s="52" t="s">
        <v>29</v>
      </c>
      <c r="B17" s="39">
        <f t="shared" si="1"/>
        <v>3035</v>
      </c>
      <c r="C17" s="40">
        <f t="shared" si="2"/>
        <v>12525720</v>
      </c>
      <c r="D17" s="40">
        <f t="shared" si="3"/>
        <v>498366</v>
      </c>
      <c r="E17" s="40">
        <v>687</v>
      </c>
      <c r="F17" s="50">
        <v>2087776</v>
      </c>
      <c r="G17" s="37">
        <v>85823</v>
      </c>
      <c r="H17" s="37">
        <v>400</v>
      </c>
      <c r="I17" s="37">
        <v>1210082</v>
      </c>
      <c r="J17" s="37">
        <v>41678</v>
      </c>
      <c r="K17" s="37">
        <v>149</v>
      </c>
      <c r="L17" s="37">
        <v>607417</v>
      </c>
      <c r="M17" s="37">
        <v>42977</v>
      </c>
      <c r="N17" s="37">
        <v>1799</v>
      </c>
      <c r="O17" s="37">
        <v>8620445</v>
      </c>
      <c r="P17" s="37">
        <v>327888</v>
      </c>
      <c r="Q17" s="53" t="s">
        <v>30</v>
      </c>
    </row>
    <row r="18" spans="1:17" ht="12" customHeight="1">
      <c r="A18" s="52" t="s">
        <v>31</v>
      </c>
      <c r="B18" s="54">
        <f t="shared" si="1"/>
        <v>2114</v>
      </c>
      <c r="C18" s="37">
        <f t="shared" si="2"/>
        <v>8377801</v>
      </c>
      <c r="D18" s="37">
        <f t="shared" si="3"/>
        <v>358368</v>
      </c>
      <c r="E18" s="40">
        <v>429</v>
      </c>
      <c r="F18" s="50">
        <v>1296215</v>
      </c>
      <c r="G18" s="37">
        <v>60773</v>
      </c>
      <c r="H18" s="37">
        <v>248</v>
      </c>
      <c r="I18" s="37">
        <v>705271</v>
      </c>
      <c r="J18" s="37">
        <v>20863</v>
      </c>
      <c r="K18" s="37">
        <v>126</v>
      </c>
      <c r="L18" s="37">
        <v>765112</v>
      </c>
      <c r="M18" s="37">
        <v>83272</v>
      </c>
      <c r="N18" s="37">
        <v>1311</v>
      </c>
      <c r="O18" s="37">
        <v>5611203</v>
      </c>
      <c r="P18" s="37">
        <v>193460</v>
      </c>
      <c r="Q18" s="53" t="s">
        <v>32</v>
      </c>
    </row>
    <row r="19" spans="1:17" ht="12" customHeight="1">
      <c r="A19" s="52" t="s">
        <v>33</v>
      </c>
      <c r="B19" s="54">
        <f t="shared" si="1"/>
        <v>7417</v>
      </c>
      <c r="C19" s="37">
        <f t="shared" si="2"/>
        <v>32899070</v>
      </c>
      <c r="D19" s="37">
        <f t="shared" si="3"/>
        <v>1912672</v>
      </c>
      <c r="E19" s="40">
        <v>2206</v>
      </c>
      <c r="F19" s="50">
        <v>6981317</v>
      </c>
      <c r="G19" s="37">
        <v>325357</v>
      </c>
      <c r="H19" s="37">
        <v>315</v>
      </c>
      <c r="I19" s="37">
        <v>1034807</v>
      </c>
      <c r="J19" s="37">
        <v>37961</v>
      </c>
      <c r="K19" s="37">
        <v>827</v>
      </c>
      <c r="L19" s="37">
        <v>4153007</v>
      </c>
      <c r="M19" s="37">
        <v>480397</v>
      </c>
      <c r="N19" s="37">
        <v>4069</v>
      </c>
      <c r="O19" s="37">
        <v>20729939</v>
      </c>
      <c r="P19" s="37">
        <v>1068957</v>
      </c>
      <c r="Q19" s="53" t="s">
        <v>34</v>
      </c>
    </row>
    <row r="20" spans="1:17" ht="12" customHeight="1">
      <c r="A20" s="52" t="s">
        <v>35</v>
      </c>
      <c r="B20" s="54">
        <f t="shared" si="1"/>
        <v>4812</v>
      </c>
      <c r="C20" s="37">
        <f t="shared" si="2"/>
        <v>21750244</v>
      </c>
      <c r="D20" s="37">
        <f t="shared" si="3"/>
        <v>1285850</v>
      </c>
      <c r="E20" s="37">
        <v>1251</v>
      </c>
      <c r="F20" s="37">
        <v>3450777</v>
      </c>
      <c r="G20" s="37">
        <v>152465</v>
      </c>
      <c r="H20" s="37">
        <v>130</v>
      </c>
      <c r="I20" s="37">
        <v>328619</v>
      </c>
      <c r="J20" s="37">
        <v>10503</v>
      </c>
      <c r="K20" s="37">
        <v>587</v>
      </c>
      <c r="L20" s="37">
        <v>2558141</v>
      </c>
      <c r="M20" s="37">
        <v>241845</v>
      </c>
      <c r="N20" s="37">
        <v>2844</v>
      </c>
      <c r="O20" s="37">
        <v>15412707</v>
      </c>
      <c r="P20" s="37">
        <v>881037</v>
      </c>
      <c r="Q20" s="53" t="s">
        <v>36</v>
      </c>
    </row>
    <row r="21" spans="1:17" ht="12" customHeight="1">
      <c r="A21" s="55" t="s">
        <v>37</v>
      </c>
      <c r="B21" s="54">
        <f t="shared" si="1"/>
        <v>4769</v>
      </c>
      <c r="C21" s="37">
        <f t="shared" si="2"/>
        <v>21340110</v>
      </c>
      <c r="D21" s="37">
        <f t="shared" si="3"/>
        <v>1149243</v>
      </c>
      <c r="E21" s="37">
        <v>1019</v>
      </c>
      <c r="F21" s="37">
        <v>3029545</v>
      </c>
      <c r="G21" s="37">
        <v>138446</v>
      </c>
      <c r="H21" s="37">
        <v>298</v>
      </c>
      <c r="I21" s="37">
        <v>828497</v>
      </c>
      <c r="J21" s="37">
        <v>33946</v>
      </c>
      <c r="K21" s="37">
        <v>323</v>
      </c>
      <c r="L21" s="37">
        <v>2144372</v>
      </c>
      <c r="M21" s="37">
        <v>275689</v>
      </c>
      <c r="N21" s="37">
        <v>3129</v>
      </c>
      <c r="O21" s="37">
        <v>15337696</v>
      </c>
      <c r="P21" s="37">
        <v>701162</v>
      </c>
      <c r="Q21" s="53" t="s">
        <v>38</v>
      </c>
    </row>
    <row r="22" spans="1:17" ht="12" customHeight="1">
      <c r="A22" s="11" t="s">
        <v>39</v>
      </c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</row>
    <row r="23" ht="12" customHeight="1">
      <c r="A23" s="12" t="s">
        <v>40</v>
      </c>
    </row>
    <row r="24" ht="12" customHeight="1">
      <c r="A24" s="13"/>
    </row>
    <row r="25" ht="12" customHeight="1">
      <c r="A25" s="59"/>
    </row>
    <row r="26" ht="12" customHeight="1">
      <c r="A26" s="59"/>
    </row>
  </sheetData>
  <mergeCells count="1">
    <mergeCell ref="A2:H2"/>
  </mergeCells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1999-03-18T01:07:54Z</cp:lastPrinted>
  <dcterms:created xsi:type="dcterms:W3CDTF">1999-03-18T01:05:02Z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