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9000" activeTab="0"/>
  </bookViews>
  <sheets>
    <sheet name="253" sheetId="1" r:id="rId1"/>
  </sheets>
  <definedNames>
    <definedName name="_xlnm.Print_Area" localSheetId="0">'253'!$A$1:$K$19</definedName>
  </definedNames>
  <calcPr fullCalcOnLoad="1"/>
</workbook>
</file>

<file path=xl/sharedStrings.xml><?xml version="1.0" encoding="utf-8"?>
<sst xmlns="http://schemas.openxmlformats.org/spreadsheetml/2006/main" count="33" uniqueCount="24">
  <si>
    <t xml:space="preserve"> (単位  人)</t>
  </si>
  <si>
    <t>A.  地　方　裁　判　所　（　含　支　部　）</t>
  </si>
  <si>
    <t>Ｂ.  簡　易　裁　判　所</t>
  </si>
  <si>
    <t>年次および</t>
  </si>
  <si>
    <t>受　　理　　人　　数</t>
  </si>
  <si>
    <t>既　済</t>
  </si>
  <si>
    <t>未　済</t>
  </si>
  <si>
    <t>事件</t>
  </si>
  <si>
    <t>総　数</t>
  </si>
  <si>
    <t>旧　受</t>
  </si>
  <si>
    <t>新　受</t>
  </si>
  <si>
    <t>人　数</t>
  </si>
  <si>
    <t>平成8年　</t>
  </si>
  <si>
    <t>平成9年　</t>
  </si>
  <si>
    <t>訴訟事件</t>
  </si>
  <si>
    <t>略式・交通即決事件</t>
  </si>
  <si>
    <t>その他の事件</t>
  </si>
  <si>
    <t>253. 刑　　事　　事　　件</t>
  </si>
  <si>
    <t>平成10年　</t>
  </si>
  <si>
    <t>(うち道交法等違反事件）</t>
  </si>
  <si>
    <t>＊資料：最高裁判所作成「司法統計年報」による</t>
  </si>
  <si>
    <t>＊（うち道交法等違反事件）とは、略式・交通即決事件のうち、道路交通法及び自動車の保管場所の確保に関する法律違反事件である</t>
  </si>
  <si>
    <t>＊（地裁）訴訟事件は、通常第一審事件（わ）のみを計上</t>
  </si>
  <si>
    <t>＊（簡裁）訴訟事件は、通常第一審事件（ろ）のみを計上</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</si>
</sst>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0"/>
    <numFmt numFmtId="178" formatCode="#,##0.00_ "/>
    <numFmt numFmtId="179" formatCode="#,##0.0_ "/>
    <numFmt numFmtId="180" formatCode="#,##0.0_ ;[Red]\-#,##0.0\ "/>
    <numFmt numFmtId="181" formatCode="#,##0_ ;[Red]\-#,##0\ "/>
    <numFmt numFmtId="182" formatCode="[&lt;=999]000;000\-00"/>
    <numFmt numFmtId="183" formatCode="#,##0_ "/>
    <numFmt numFmtId="184" formatCode="_ * #,##0.0_ ;_ * \-#,##0.0_ ;_ * &quot;-&quot;_ ;_ @_ "/>
    <numFmt numFmtId="185" formatCode="_ * #,##0.00_ ;_ * \-#,##0.00_ ;_ * &quot;-&quot;_ ;_ @_ "/>
    <numFmt numFmtId="186" formatCode="_ * #,##0.000_ ;_ * \-#,##0.000_ ;_ * &quot;-&quot;_ ;_ @_ "/>
    <numFmt numFmtId="187" formatCode="#,##0.0;[Red]#,##0.0"/>
    <numFmt numFmtId="188" formatCode="#,##0.00;[Red]#,##0.00"/>
  </numFmts>
  <fonts count="14">
    <font>
      <sz val="11"/>
      <name val="ＭＳ Ｐゴシック"/>
      <family val="0"/>
    </font>
    <font>
      <b/>
      <sz val="11"/>
      <name val="ＭＳ Ｐゴシック"/>
      <family val="0"/>
    </font>
    <font>
      <i/>
      <sz val="11"/>
      <name val="ＭＳ Ｐゴシック"/>
      <family val="3"/>
    </font>
    <font>
      <b/>
      <i/>
      <sz val="11"/>
      <name val="ＭＳ Ｐゴシック"/>
      <family val="3"/>
    </font>
    <font>
      <sz val="10"/>
      <name val="ＭＳ 明朝"/>
      <family val="1"/>
    </font>
    <font>
      <sz val="6"/>
      <name val="ＭＳ Ｐゴシック"/>
      <family val="3"/>
    </font>
    <font>
      <b/>
      <sz val="18"/>
      <name val="ＭＳ 明朝"/>
      <family val="1"/>
    </font>
    <font>
      <b/>
      <sz val="14"/>
      <name val="ＭＳ 明朝"/>
      <family val="1"/>
    </font>
    <font>
      <sz val="9"/>
      <name val="ＭＳ Ｐゴシック"/>
      <family val="3"/>
    </font>
    <font>
      <sz val="9"/>
      <name val="ＭＳ 明朝"/>
      <family val="1"/>
    </font>
    <font>
      <sz val="10"/>
      <color indexed="12"/>
      <name val="ＭＳ 明朝"/>
      <family val="1"/>
    </font>
    <font>
      <sz val="10"/>
      <color indexed="12"/>
      <name val="ＭＳ ゴシック"/>
      <family val="3"/>
    </font>
    <font>
      <sz val="10"/>
      <name val="ＭＳ ゴシック"/>
      <family val="3"/>
    </font>
    <font>
      <sz val="8"/>
      <name val="ＭＳ 明朝"/>
      <family val="1"/>
    </font>
  </fonts>
  <fills count="2">
    <fill>
      <patternFill/>
    </fill>
    <fill>
      <patternFill patternType="gray125"/>
    </fill>
  </fills>
  <borders count="15">
    <border>
      <left/>
      <right/>
      <top/>
      <bottom/>
      <diagonal/>
    </border>
    <border>
      <left>
        <color indexed="63"/>
      </left>
      <right>
        <color indexed="63"/>
      </right>
      <top>
        <color indexed="63"/>
      </top>
      <bottom style="double"/>
    </border>
    <border>
      <left>
        <color indexed="63"/>
      </left>
      <right style="thin"/>
      <top>
        <color indexed="63"/>
      </top>
      <bottom>
        <color indexed="63"/>
      </bottom>
    </border>
    <border>
      <left>
        <color indexed="63"/>
      </left>
      <right>
        <color indexed="63"/>
      </right>
      <top style="double"/>
      <bottom style="thin"/>
    </border>
    <border>
      <left style="thin"/>
      <right>
        <color indexed="63"/>
      </right>
      <top style="double"/>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lignment/>
      <protection/>
    </xf>
  </cellStyleXfs>
  <cellXfs count="40">
    <xf numFmtId="0" fontId="0" fillId="0" borderId="0" xfId="0" applyAlignment="1">
      <alignment/>
    </xf>
    <xf numFmtId="0" fontId="0" fillId="0" borderId="0" xfId="0" applyBorder="1" applyAlignment="1" applyProtection="1">
      <alignment horizontal="left"/>
      <protection/>
    </xf>
    <xf numFmtId="0" fontId="6" fillId="0" borderId="0" xfId="0" applyFont="1" applyAlignment="1" applyProtection="1">
      <alignment horizontal="left"/>
      <protection/>
    </xf>
    <xf numFmtId="0" fontId="0" fillId="0" borderId="0" xfId="0" applyBorder="1" applyAlignment="1">
      <alignment/>
    </xf>
    <xf numFmtId="0" fontId="7" fillId="0" borderId="0" xfId="0" applyFont="1" applyAlignment="1" applyProtection="1">
      <alignment horizontal="left"/>
      <protection/>
    </xf>
    <xf numFmtId="0" fontId="4" fillId="0" borderId="1" xfId="0" applyFont="1" applyBorder="1" applyAlignment="1" applyProtection="1">
      <alignment horizontal="left"/>
      <protection/>
    </xf>
    <xf numFmtId="0" fontId="0" fillId="0" borderId="1" xfId="0" applyBorder="1" applyAlignment="1">
      <alignment/>
    </xf>
    <xf numFmtId="0" fontId="0" fillId="0" borderId="2" xfId="0" applyBorder="1" applyAlignment="1">
      <alignment/>
    </xf>
    <xf numFmtId="0" fontId="8" fillId="0" borderId="3" xfId="0" applyFont="1" applyBorder="1" applyAlignment="1">
      <alignment horizontal="centerContinuous"/>
    </xf>
    <xf numFmtId="0" fontId="0" fillId="0" borderId="3" xfId="0" applyBorder="1" applyAlignment="1">
      <alignment horizontal="centerContinuous"/>
    </xf>
    <xf numFmtId="0" fontId="0" fillId="0" borderId="0" xfId="0" applyAlignment="1">
      <alignment horizontal="centerContinuous"/>
    </xf>
    <xf numFmtId="0" fontId="8" fillId="0" borderId="4" xfId="0" applyFont="1" applyBorder="1" applyAlignment="1">
      <alignment horizontal="centerContinuous"/>
    </xf>
    <xf numFmtId="0" fontId="9" fillId="0" borderId="2" xfId="0" applyFont="1" applyBorder="1" applyAlignment="1" applyProtection="1">
      <alignment horizontal="distributed"/>
      <protection/>
    </xf>
    <xf numFmtId="0" fontId="9" fillId="0" borderId="5" xfId="0" applyFont="1" applyBorder="1" applyAlignment="1" applyProtection="1">
      <alignment horizontal="centerContinuous"/>
      <protection/>
    </xf>
    <xf numFmtId="0" fontId="9" fillId="0" borderId="6" xfId="0" applyFont="1" applyBorder="1" applyAlignment="1" applyProtection="1">
      <alignment horizontal="centerContinuous"/>
      <protection/>
    </xf>
    <xf numFmtId="0" fontId="9" fillId="0" borderId="7" xfId="0" applyFont="1" applyBorder="1" applyAlignment="1" applyProtection="1">
      <alignment horizontal="centerContinuous"/>
      <protection/>
    </xf>
    <xf numFmtId="0" fontId="9" fillId="0" borderId="8" xfId="0" applyFont="1" applyBorder="1" applyAlignment="1" applyProtection="1">
      <alignment horizontal="center"/>
      <protection/>
    </xf>
    <xf numFmtId="0" fontId="9" fillId="0" borderId="9" xfId="0" applyFont="1" applyBorder="1" applyAlignment="1" applyProtection="1">
      <alignment horizontal="center"/>
      <protection/>
    </xf>
    <xf numFmtId="0" fontId="9" fillId="0" borderId="10" xfId="0" applyFont="1" applyBorder="1" applyAlignment="1" applyProtection="1">
      <alignment horizontal="center"/>
      <protection/>
    </xf>
    <xf numFmtId="0" fontId="9" fillId="0" borderId="11" xfId="0" applyFont="1" applyBorder="1" applyAlignment="1">
      <alignment horizontal="distributed"/>
    </xf>
    <xf numFmtId="0" fontId="9" fillId="0" borderId="12" xfId="0" applyFont="1" applyBorder="1" applyAlignment="1">
      <alignment horizontal="center"/>
    </xf>
    <xf numFmtId="0" fontId="9" fillId="0" borderId="13" xfId="0" applyFont="1" applyBorder="1" applyAlignment="1">
      <alignment horizontal="center"/>
    </xf>
    <xf numFmtId="0" fontId="10" fillId="0" borderId="2" xfId="0" applyFont="1" applyBorder="1" applyAlignment="1" applyProtection="1">
      <alignment horizontal="distributed"/>
      <protection locked="0"/>
    </xf>
    <xf numFmtId="41" fontId="10" fillId="0" borderId="0" xfId="16" applyNumberFormat="1" applyFont="1" applyAlignment="1" applyProtection="1">
      <alignment/>
      <protection locked="0"/>
    </xf>
    <xf numFmtId="41" fontId="10" fillId="0" borderId="8" xfId="16" applyNumberFormat="1" applyFont="1" applyBorder="1" applyAlignment="1" applyProtection="1">
      <alignment/>
      <protection locked="0"/>
    </xf>
    <xf numFmtId="0" fontId="10" fillId="0" borderId="2" xfId="0" applyFont="1" applyBorder="1" applyAlignment="1" applyProtection="1" quotePrefix="1">
      <alignment horizontal="distributed"/>
      <protection locked="0"/>
    </xf>
    <xf numFmtId="41" fontId="4" fillId="0" borderId="0" xfId="16" applyNumberFormat="1" applyFont="1" applyAlignment="1">
      <alignment/>
    </xf>
    <xf numFmtId="41" fontId="4" fillId="0" borderId="8" xfId="16" applyNumberFormat="1" applyFont="1" applyBorder="1" applyAlignment="1">
      <alignment/>
    </xf>
    <xf numFmtId="0" fontId="11" fillId="0" borderId="2" xfId="0" applyFont="1" applyBorder="1" applyAlignment="1" applyProtection="1" quotePrefix="1">
      <alignment horizontal="distributed"/>
      <protection locked="0"/>
    </xf>
    <xf numFmtId="41" fontId="12" fillId="0" borderId="0" xfId="16" applyNumberFormat="1" applyFont="1" applyAlignment="1">
      <alignment/>
    </xf>
    <xf numFmtId="41" fontId="12" fillId="0" borderId="8" xfId="16" applyNumberFormat="1" applyFont="1" applyBorder="1" applyAlignment="1">
      <alignment/>
    </xf>
    <xf numFmtId="0" fontId="4" fillId="0" borderId="2" xfId="0" applyFont="1" applyBorder="1" applyAlignment="1">
      <alignment horizontal="distributed"/>
    </xf>
    <xf numFmtId="0" fontId="13" fillId="0" borderId="2" xfId="0" applyFont="1" applyBorder="1" applyAlignment="1">
      <alignment horizontal="distributed"/>
    </xf>
    <xf numFmtId="0" fontId="4" fillId="0" borderId="11" xfId="0" applyFont="1" applyBorder="1" applyAlignment="1">
      <alignment horizontal="distributed"/>
    </xf>
    <xf numFmtId="41" fontId="4" fillId="0" borderId="12" xfId="16" applyNumberFormat="1" applyFont="1" applyBorder="1" applyAlignment="1">
      <alignment/>
    </xf>
    <xf numFmtId="41" fontId="10" fillId="0" borderId="14" xfId="16" applyNumberFormat="1" applyFont="1" applyBorder="1" applyAlignment="1" applyProtection="1">
      <alignment/>
      <protection locked="0"/>
    </xf>
    <xf numFmtId="183" fontId="10" fillId="0" borderId="14" xfId="16" applyNumberFormat="1" applyFont="1" applyBorder="1" applyAlignment="1" applyProtection="1">
      <alignment/>
      <protection locked="0"/>
    </xf>
    <xf numFmtId="0" fontId="4" fillId="0" borderId="0" xfId="0" applyFont="1" applyAlignment="1">
      <alignment/>
    </xf>
    <xf numFmtId="0" fontId="4" fillId="0" borderId="0" xfId="0" applyFont="1" applyAlignment="1">
      <alignment/>
    </xf>
    <xf numFmtId="0" fontId="13" fillId="0" borderId="0" xfId="0" applyFont="1" applyAlignment="1">
      <alignment horizontal="distributed"/>
    </xf>
  </cellXfs>
  <cellStyles count="7">
    <cellStyle name="Normal" xfId="0"/>
    <cellStyle name="Percent" xfId="15"/>
    <cellStyle name="Comma [0]" xfId="16"/>
    <cellStyle name="Comma" xfId="17"/>
    <cellStyle name="Currency [0]" xfId="18"/>
    <cellStyle name="Currency" xfId="19"/>
    <cellStyle name="統計年鑑書式"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1"/>
  <sheetViews>
    <sheetView tabSelected="1" zoomScaleSheetLayoutView="100" workbookViewId="0" topLeftCell="A1">
      <selection activeCell="A14" sqref="A14"/>
    </sheetView>
  </sheetViews>
  <sheetFormatPr defaultColWidth="9.00390625" defaultRowHeight="13.5"/>
  <cols>
    <col min="1" max="1" width="18.875" style="0" customWidth="1"/>
    <col min="2" max="2" width="7.625" style="0" customWidth="1"/>
    <col min="3" max="3" width="6.875" style="0" customWidth="1"/>
    <col min="4" max="5" width="8.00390625" style="0" customWidth="1"/>
    <col min="6" max="6" width="6.875" style="0" customWidth="1"/>
    <col min="8" max="8" width="6.875" style="0" customWidth="1"/>
    <col min="11" max="11" width="6.875" style="0" customWidth="1"/>
    <col min="14" max="14" width="4.00390625" style="0" customWidth="1"/>
    <col min="15" max="15" width="12.50390625" style="0" customWidth="1"/>
  </cols>
  <sheetData>
    <row r="1" spans="2:3" ht="21">
      <c r="B1" s="1"/>
      <c r="C1" s="2"/>
    </row>
    <row r="2" spans="2:3" ht="17.25">
      <c r="B2" s="3"/>
      <c r="C2" s="4" t="s">
        <v>17</v>
      </c>
    </row>
    <row r="3" spans="1:6" ht="14.25" thickBot="1">
      <c r="A3" s="5" t="s">
        <v>0</v>
      </c>
      <c r="B3" s="6"/>
      <c r="C3" s="6"/>
      <c r="D3" s="6"/>
      <c r="E3" s="6"/>
      <c r="F3" s="6"/>
    </row>
    <row r="4" spans="1:11" ht="14.25" thickTop="1">
      <c r="A4" s="7"/>
      <c r="B4" s="8" t="s">
        <v>1</v>
      </c>
      <c r="C4" s="9"/>
      <c r="D4" s="9"/>
      <c r="E4" s="9"/>
      <c r="F4" s="10"/>
      <c r="G4" s="11" t="s">
        <v>2</v>
      </c>
      <c r="H4" s="9"/>
      <c r="I4" s="9"/>
      <c r="J4" s="9"/>
      <c r="K4" s="9"/>
    </row>
    <row r="5" spans="1:11" ht="13.5">
      <c r="A5" s="12" t="s">
        <v>3</v>
      </c>
      <c r="B5" s="13" t="s">
        <v>4</v>
      </c>
      <c r="C5" s="14"/>
      <c r="D5" s="15"/>
      <c r="E5" s="16" t="s">
        <v>5</v>
      </c>
      <c r="F5" s="17" t="s">
        <v>6</v>
      </c>
      <c r="G5" s="13" t="s">
        <v>4</v>
      </c>
      <c r="H5" s="14"/>
      <c r="I5" s="15"/>
      <c r="J5" s="16" t="s">
        <v>5</v>
      </c>
      <c r="K5" s="18" t="s">
        <v>6</v>
      </c>
    </row>
    <row r="6" spans="1:11" ht="13.5">
      <c r="A6" s="19" t="s">
        <v>7</v>
      </c>
      <c r="B6" s="20" t="s">
        <v>8</v>
      </c>
      <c r="C6" s="20" t="s">
        <v>9</v>
      </c>
      <c r="D6" s="20" t="s">
        <v>10</v>
      </c>
      <c r="E6" s="20" t="s">
        <v>11</v>
      </c>
      <c r="F6" s="21" t="s">
        <v>11</v>
      </c>
      <c r="G6" s="20" t="s">
        <v>8</v>
      </c>
      <c r="H6" s="20" t="s">
        <v>9</v>
      </c>
      <c r="I6" s="20" t="s">
        <v>10</v>
      </c>
      <c r="J6" s="20" t="s">
        <v>11</v>
      </c>
      <c r="K6" s="20" t="s">
        <v>11</v>
      </c>
    </row>
    <row r="7" spans="1:11" ht="13.5">
      <c r="A7" s="22" t="s">
        <v>12</v>
      </c>
      <c r="B7" s="23">
        <v>2231</v>
      </c>
      <c r="C7" s="23">
        <v>237</v>
      </c>
      <c r="D7" s="23">
        <v>1994</v>
      </c>
      <c r="E7" s="23">
        <v>1979</v>
      </c>
      <c r="F7" s="23">
        <v>237</v>
      </c>
      <c r="G7" s="24">
        <v>11747</v>
      </c>
      <c r="H7" s="23">
        <v>83</v>
      </c>
      <c r="I7" s="23">
        <v>11664</v>
      </c>
      <c r="J7" s="23">
        <v>11160</v>
      </c>
      <c r="K7" s="23">
        <v>173</v>
      </c>
    </row>
    <row r="8" spans="1:11" ht="13.5">
      <c r="A8" s="25" t="s">
        <v>13</v>
      </c>
      <c r="B8" s="23">
        <v>2413</v>
      </c>
      <c r="C8" s="23">
        <v>206</v>
      </c>
      <c r="D8" s="23">
        <v>2207</v>
      </c>
      <c r="E8" s="23">
        <v>2204</v>
      </c>
      <c r="F8" s="23">
        <v>209</v>
      </c>
      <c r="G8" s="24">
        <v>12068</v>
      </c>
      <c r="H8" s="23">
        <v>173</v>
      </c>
      <c r="I8" s="23">
        <v>11895</v>
      </c>
      <c r="J8" s="23">
        <v>11851</v>
      </c>
      <c r="K8" s="23">
        <v>217</v>
      </c>
    </row>
    <row r="9" spans="1:11" ht="13.5">
      <c r="A9" s="22"/>
      <c r="B9" s="26"/>
      <c r="C9" s="26"/>
      <c r="D9" s="26"/>
      <c r="E9" s="26"/>
      <c r="F9" s="26"/>
      <c r="G9" s="27"/>
      <c r="H9" s="26"/>
      <c r="I9" s="26"/>
      <c r="J9" s="26"/>
      <c r="K9" s="26"/>
    </row>
    <row r="10" spans="1:11" ht="13.5">
      <c r="A10" s="28" t="s">
        <v>18</v>
      </c>
      <c r="B10" s="29">
        <f>SUM(B12:B15)</f>
        <v>2220</v>
      </c>
      <c r="C10" s="29">
        <f>SUM(C12:C15)</f>
        <v>209</v>
      </c>
      <c r="D10" s="29">
        <f>SUM(D12:D15)</f>
        <v>2011</v>
      </c>
      <c r="E10" s="29">
        <f>SUM(E12:E15)</f>
        <v>2010</v>
      </c>
      <c r="F10" s="29">
        <f>SUM(F12:F15)</f>
        <v>210</v>
      </c>
      <c r="G10" s="30">
        <f>G12+G13+G15</f>
        <v>11692</v>
      </c>
      <c r="H10" s="29">
        <f>H12+H13+H15</f>
        <v>217</v>
      </c>
      <c r="I10" s="29">
        <f>I12+I13+I15</f>
        <v>11475</v>
      </c>
      <c r="J10" s="29">
        <f>J12+J13+J15</f>
        <v>11559</v>
      </c>
      <c r="K10" s="29">
        <f>K12+K13+K15</f>
        <v>133</v>
      </c>
    </row>
    <row r="11" spans="1:11" ht="13.5">
      <c r="A11" s="31"/>
      <c r="B11" s="26"/>
      <c r="C11" s="26"/>
      <c r="D11" s="26"/>
      <c r="E11" s="26"/>
      <c r="F11" s="26"/>
      <c r="G11" s="27"/>
      <c r="H11" s="26"/>
      <c r="I11" s="26"/>
      <c r="J11" s="26"/>
      <c r="K11" s="26"/>
    </row>
    <row r="12" spans="1:11" ht="13.5" customHeight="1">
      <c r="A12" s="31" t="s">
        <v>14</v>
      </c>
      <c r="B12" s="26">
        <f>SUM(C12:D12)</f>
        <v>902</v>
      </c>
      <c r="C12" s="23">
        <v>207</v>
      </c>
      <c r="D12" s="23">
        <v>695</v>
      </c>
      <c r="E12" s="23">
        <v>692</v>
      </c>
      <c r="F12" s="23">
        <v>210</v>
      </c>
      <c r="G12" s="27">
        <f>SUM(H12:I12)</f>
        <v>206</v>
      </c>
      <c r="H12" s="23">
        <v>34</v>
      </c>
      <c r="I12" s="23">
        <v>172</v>
      </c>
      <c r="J12" s="23">
        <v>181</v>
      </c>
      <c r="K12" s="23">
        <v>25</v>
      </c>
    </row>
    <row r="13" spans="1:11" ht="13.5">
      <c r="A13" s="32" t="s">
        <v>15</v>
      </c>
      <c r="B13" s="26">
        <f>SUM(C13:D13)</f>
        <v>0</v>
      </c>
      <c r="C13" s="23">
        <v>0</v>
      </c>
      <c r="D13" s="23">
        <v>0</v>
      </c>
      <c r="E13" s="23">
        <v>0</v>
      </c>
      <c r="F13" s="23">
        <v>0</v>
      </c>
      <c r="G13" s="27">
        <f>SUM(H13:I13)</f>
        <v>8855</v>
      </c>
      <c r="H13" s="23">
        <v>183</v>
      </c>
      <c r="I13" s="23">
        <v>8672</v>
      </c>
      <c r="J13" s="23">
        <v>8747</v>
      </c>
      <c r="K13" s="23">
        <v>108</v>
      </c>
    </row>
    <row r="14" spans="1:11" ht="13.5">
      <c r="A14" s="32" t="s">
        <v>19</v>
      </c>
      <c r="B14" s="26">
        <f>SUM(C14:D14)</f>
        <v>0</v>
      </c>
      <c r="C14" s="23">
        <v>0</v>
      </c>
      <c r="D14" s="23">
        <v>0</v>
      </c>
      <c r="E14" s="23">
        <v>0</v>
      </c>
      <c r="F14" s="23">
        <v>0</v>
      </c>
      <c r="G14" s="27">
        <f>SUM(H14:I14)</f>
        <v>7641</v>
      </c>
      <c r="H14" s="23">
        <v>88</v>
      </c>
      <c r="I14" s="23">
        <v>7553</v>
      </c>
      <c r="J14" s="23">
        <v>7582</v>
      </c>
      <c r="K14" s="23">
        <v>59</v>
      </c>
    </row>
    <row r="15" spans="1:11" ht="14.25" customHeight="1">
      <c r="A15" s="33" t="s">
        <v>16</v>
      </c>
      <c r="B15" s="34">
        <f>SUM(C15:D15)</f>
        <v>1318</v>
      </c>
      <c r="C15" s="35">
        <v>2</v>
      </c>
      <c r="D15" s="35">
        <v>1316</v>
      </c>
      <c r="E15" s="35">
        <v>1318</v>
      </c>
      <c r="F15" s="36">
        <v>0</v>
      </c>
      <c r="G15" s="34">
        <f>SUM(H15:I15)</f>
        <v>2631</v>
      </c>
      <c r="H15" s="36">
        <v>0</v>
      </c>
      <c r="I15" s="35">
        <v>2631</v>
      </c>
      <c r="J15" s="35">
        <v>2631</v>
      </c>
      <c r="K15" s="36">
        <v>0</v>
      </c>
    </row>
    <row r="16" spans="1:11" ht="13.5">
      <c r="A16" s="37" t="s">
        <v>20</v>
      </c>
      <c r="B16" s="37"/>
      <c r="C16" s="37"/>
      <c r="D16" s="37"/>
      <c r="E16" s="37"/>
      <c r="F16" s="37"/>
      <c r="G16" s="37"/>
      <c r="H16" s="37"/>
      <c r="I16" s="37"/>
      <c r="J16" s="37"/>
      <c r="K16" s="37"/>
    </row>
    <row r="17" ht="13.5">
      <c r="A17" s="38" t="s">
        <v>21</v>
      </c>
    </row>
    <row r="18" ht="13.5">
      <c r="A18" s="38" t="s">
        <v>22</v>
      </c>
    </row>
    <row r="19" ht="13.5">
      <c r="A19" s="37" t="s">
        <v>23</v>
      </c>
    </row>
    <row r="20" ht="13.5">
      <c r="N20" s="38"/>
    </row>
    <row r="21" ht="13.5">
      <c r="O21" s="39"/>
    </row>
  </sheetData>
  <printOptions horizontalCentered="1"/>
  <pageMargins left="0.3937007874015748" right="0.3937007874015748" top="0.1968503937007874" bottom="0.984251968503937" header="0.5118110236220472" footer="0.5118110236220472"/>
  <pageSetup horizontalDpi="400" verticalDpi="4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大分県庁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fuser03</dc:creator>
  <cp:keywords/>
  <dc:description/>
  <cp:lastModifiedBy>fuser03</cp:lastModifiedBy>
  <dcterms:created xsi:type="dcterms:W3CDTF">2001-07-11T05:07:29Z</dcterms:created>
  <dcterms:modified xsi:type="dcterms:W3CDTF">2001-07-11T05:07:45Z</dcterms:modified>
  <cp:category/>
  <cp:version/>
  <cp:contentType/>
  <cp:contentStatus/>
</cp:coreProperties>
</file>