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0" sheetId="1" r:id="rId1"/>
  </sheets>
  <definedNames>
    <definedName name="_5６農家人口" localSheetId="0">'240'!$B$1:$B$26</definedName>
    <definedName name="_5６農家人口">#REF!</definedName>
    <definedName name="_Regression_Int" localSheetId="0" hidden="1">1</definedName>
    <definedName name="_xlnm.Print_Area" localSheetId="0">'240'!$A$1:$T$27</definedName>
    <definedName name="Print_Area_MI" localSheetId="0">'240'!$B$2:$B$26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<sst xmlns="http://schemas.openxmlformats.org/spreadsheetml/2006/main" count="74" uniqueCount="52">
  <si>
    <t>　   の　　進　　路　　状　　況</t>
  </si>
  <si>
    <t>　　　　各年度５月１日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</si>
  <si>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</si>
  <si>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</si>
  <si>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</si>
  <si>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</si>
  <si>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</si>
  <si>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</si>
  <si>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</si>
  <si>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</si>
  <si>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</si>
  <si>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</si>
  <si>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</si>
  <si>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</si>
  <si>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</si>
  <si>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</si>
  <si>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</si>
  <si>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</si>
  <si>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</si>
  <si>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</si>
  <si>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</si>
  <si>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</si>
  <si>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</si>
  <si>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</si>
  <si>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</si>
  <si>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</si>
  <si>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</si>
  <si>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</si>
  <si>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</si>
  <si>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</si>
  <si>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</si>
  <si>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</si>
  <si>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</si>
  <si>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</si>
  <si>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</si>
  <si>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</si>
  <si>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専修学校（一般課程）等</t>
  </si>
  <si>
    <t>各種学校</t>
  </si>
  <si>
    <t>各</t>
  </si>
  <si>
    <t>公</t>
  </si>
  <si>
    <t>就職者</t>
  </si>
  <si>
    <t>就</t>
  </si>
  <si>
    <t>無</t>
  </si>
  <si>
    <t>そ</t>
  </si>
  <si>
    <t>資料：文部省「学校基本調査」</t>
  </si>
  <si>
    <r>
      <t xml:space="preserve"> 　　　　　　　　　　　　24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  高　　等　　学　　校　　卒　　業　　者</t>
    </r>
  </si>
  <si>
    <t>平 　成 　8　 年 　度</t>
  </si>
  <si>
    <t>専 修 学 校 （専門課程）進 学 者</t>
  </si>
  <si>
    <t>専等修入学学校者</t>
  </si>
  <si>
    <t>公共職業能力開発施設等入学者</t>
  </si>
  <si>
    <t>上記以外の者</t>
  </si>
  <si>
    <t>死亡・不詳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</si>
</sst>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7" fillId="0" borderId="1" xfId="0" applyNumberFormat="1" applyFont="1" applyBorder="1" applyAlignment="1" applyProtection="1">
      <alignment horizontal="centerContinuous" vertical="center"/>
      <protection/>
    </xf>
    <xf numFmtId="176" fontId="7" fillId="0" borderId="1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 vertical="center"/>
    </xf>
    <xf numFmtId="176" fontId="7" fillId="0" borderId="3" xfId="0" applyNumberFormat="1" applyFont="1" applyBorder="1" applyAlignment="1">
      <alignment horizontal="centerContinuous" vertical="center"/>
    </xf>
    <xf numFmtId="176" fontId="7" fillId="0" borderId="4" xfId="0" applyNumberFormat="1" applyFont="1" applyBorder="1" applyAlignment="1" applyProtection="1">
      <alignment horizontal="centerContinuous"/>
      <protection/>
    </xf>
    <xf numFmtId="176" fontId="7" fillId="0" borderId="5" xfId="0" applyNumberFormat="1" applyFont="1" applyBorder="1" applyAlignment="1" applyProtection="1">
      <alignment horizontal="centerContinuous"/>
      <protection/>
    </xf>
    <xf numFmtId="176" fontId="7" fillId="0" borderId="6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 vertical="center"/>
      <protection/>
    </xf>
    <xf numFmtId="176" fontId="7" fillId="0" borderId="6" xfId="0" applyNumberFormat="1" applyFont="1" applyBorder="1" applyAlignment="1" applyProtection="1">
      <alignment horizontal="centerContinuous" vertical="center"/>
      <protection/>
    </xf>
    <xf numFmtId="176" fontId="7" fillId="0" borderId="7" xfId="0" applyNumberFormat="1" applyFont="1" applyBorder="1" applyAlignment="1" applyProtection="1">
      <alignment horizontal="centerContinuous" vertical="center"/>
      <protection/>
    </xf>
    <xf numFmtId="176" fontId="7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176" fontId="8" fillId="0" borderId="2" xfId="0" applyNumberFormat="1" applyFont="1" applyBorder="1" applyAlignment="1" applyProtection="1">
      <alignment horizontal="center"/>
      <protection/>
    </xf>
    <xf numFmtId="176" fontId="9" fillId="0" borderId="2" xfId="0" applyNumberFormat="1" applyFont="1" applyBorder="1" applyAlignment="1" applyProtection="1">
      <alignment horizontal="center"/>
      <protection locked="0"/>
    </xf>
    <xf numFmtId="41" fontId="9" fillId="0" borderId="0" xfId="20" applyNumberFormat="1" applyFont="1" applyProtection="1">
      <alignment/>
      <protection locked="0"/>
    </xf>
    <xf numFmtId="41" fontId="9" fillId="0" borderId="0" xfId="20" applyNumberFormat="1" applyFont="1" applyBorder="1" applyProtection="1">
      <alignment/>
      <protection locked="0"/>
    </xf>
    <xf numFmtId="41" fontId="9" fillId="0" borderId="0" xfId="21" applyNumberFormat="1" applyFont="1" applyProtection="1">
      <alignment/>
      <protection locked="0"/>
    </xf>
    <xf numFmtId="176" fontId="9" fillId="0" borderId="10" xfId="0" applyNumberFormat="1" applyFont="1" applyBorder="1" applyAlignment="1" applyProtection="1">
      <alignment horizontal="center"/>
      <protection locked="0"/>
    </xf>
    <xf numFmtId="41" fontId="4" fillId="0" borderId="0" xfId="20" applyNumberFormat="1" applyFont="1">
      <alignment/>
      <protection/>
    </xf>
    <xf numFmtId="176" fontId="9" fillId="0" borderId="2" xfId="0" applyNumberFormat="1" applyFont="1" applyBorder="1" applyAlignment="1" applyProtection="1" quotePrefix="1">
      <alignment horizontal="center"/>
      <protection locked="0"/>
    </xf>
    <xf numFmtId="176" fontId="8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41" fontId="4" fillId="0" borderId="0" xfId="20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10" xfId="0" applyNumberFormat="1" applyFont="1" applyBorder="1" applyAlignment="1">
      <alignment horizontal="center"/>
    </xf>
    <xf numFmtId="176" fontId="8" fillId="0" borderId="2" xfId="0" applyNumberFormat="1" applyFont="1" applyBorder="1" applyAlignment="1" applyProtection="1" quotePrefix="1">
      <alignment horizontal="center"/>
      <protection/>
    </xf>
    <xf numFmtId="41" fontId="8" fillId="0" borderId="0" xfId="20" applyNumberFormat="1" applyFont="1">
      <alignment/>
      <protection/>
    </xf>
    <xf numFmtId="41" fontId="8" fillId="0" borderId="0" xfId="20" applyNumberFormat="1" applyFont="1" applyBorder="1" applyProtection="1">
      <alignment/>
      <protection/>
    </xf>
    <xf numFmtId="41" fontId="8" fillId="0" borderId="0" xfId="21" applyNumberFormat="1" applyFont="1">
      <alignment/>
      <protection/>
    </xf>
    <xf numFmtId="176" fontId="8" fillId="0" borderId="10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5" xfId="0" applyNumberFormat="1" applyFont="1" applyBorder="1" applyAlignment="1" applyProtection="1" quotePrefix="1">
      <alignment horizontal="center"/>
      <protection/>
    </xf>
    <xf numFmtId="41" fontId="10" fillId="0" borderId="0" xfId="20" applyNumberFormat="1" applyFont="1" applyFill="1" applyBorder="1">
      <alignment/>
      <protection/>
    </xf>
    <xf numFmtId="41" fontId="8" fillId="0" borderId="0" xfId="20" applyNumberFormat="1" applyFont="1" applyBorder="1">
      <alignment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2" xfId="0" applyNumberFormat="1" applyFont="1" applyBorder="1" applyAlignment="1" applyProtection="1">
      <alignment horizontal="distributed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 horizontal="distributed"/>
      <protection/>
    </xf>
    <xf numFmtId="41" fontId="4" fillId="0" borderId="0" xfId="20" applyNumberFormat="1" applyFont="1" applyBorder="1" applyProtection="1">
      <alignment/>
      <protection/>
    </xf>
    <xf numFmtId="41" fontId="11" fillId="0" borderId="0" xfId="20" applyNumberFormat="1" applyFont="1" applyBorder="1" applyProtection="1">
      <alignment/>
      <protection locked="0"/>
    </xf>
    <xf numFmtId="41" fontId="11" fillId="0" borderId="0" xfId="20" applyNumberFormat="1" applyFont="1" applyProtection="1">
      <alignment/>
      <protection locked="0"/>
    </xf>
    <xf numFmtId="41" fontId="11" fillId="0" borderId="0" xfId="21" applyNumberFormat="1" applyFont="1" applyProtection="1">
      <alignment/>
      <protection locked="0"/>
    </xf>
    <xf numFmtId="176" fontId="4" fillId="0" borderId="2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 horizontal="distributed"/>
      <protection/>
    </xf>
    <xf numFmtId="176" fontId="8" fillId="0" borderId="6" xfId="0" applyNumberFormat="1" applyFont="1" applyBorder="1" applyAlignment="1" applyProtection="1">
      <alignment horizontal="centerContinuous" vertical="center"/>
      <protection/>
    </xf>
    <xf numFmtId="176" fontId="8" fillId="0" borderId="7" xfId="0" applyNumberFormat="1" applyFont="1" applyBorder="1" applyAlignment="1" applyProtection="1">
      <alignment horizontal="centerContinuous"/>
      <protection/>
    </xf>
    <xf numFmtId="41" fontId="12" fillId="0" borderId="0" xfId="20" applyNumberFormat="1" applyFont="1" applyBorder="1" applyProtection="1">
      <alignment/>
      <protection locked="0"/>
    </xf>
    <xf numFmtId="41" fontId="12" fillId="0" borderId="0" xfId="20" applyNumberFormat="1" applyFont="1" applyProtection="1">
      <alignment/>
      <protection locked="0"/>
    </xf>
    <xf numFmtId="41" fontId="12" fillId="0" borderId="0" xfId="21" applyNumberFormat="1" applyFont="1" applyProtection="1">
      <alignment/>
      <protection locked="0"/>
    </xf>
    <xf numFmtId="176" fontId="7" fillId="0" borderId="12" xfId="0" applyNumberFormat="1" applyFont="1" applyBorder="1" applyAlignment="1" applyProtection="1">
      <alignment horizontal="center" wrapText="1"/>
      <protection/>
    </xf>
    <xf numFmtId="176" fontId="7" fillId="0" borderId="2" xfId="0" applyNumberFormat="1" applyFont="1" applyBorder="1" applyAlignment="1" applyProtection="1">
      <alignment horizontal="center" wrapText="1"/>
      <protection/>
    </xf>
    <xf numFmtId="176" fontId="7" fillId="0" borderId="5" xfId="0" applyNumberFormat="1" applyFont="1" applyBorder="1" applyAlignment="1" applyProtection="1">
      <alignment horizontal="center" wrapText="1"/>
      <protection/>
    </xf>
    <xf numFmtId="41" fontId="12" fillId="0" borderId="0" xfId="21" applyNumberFormat="1" applyFont="1" applyBorder="1" applyProtection="1">
      <alignment/>
      <protection locked="0"/>
    </xf>
    <xf numFmtId="176" fontId="8" fillId="0" borderId="5" xfId="0" applyNumberFormat="1" applyFont="1" applyBorder="1" applyAlignment="1" applyProtection="1">
      <alignment/>
      <protection/>
    </xf>
    <xf numFmtId="176" fontId="8" fillId="0" borderId="5" xfId="0" applyNumberFormat="1" applyFont="1" applyBorder="1" applyAlignment="1" applyProtection="1">
      <alignment horizontal="distributed"/>
      <protection/>
    </xf>
    <xf numFmtId="41" fontId="8" fillId="0" borderId="4" xfId="20" applyNumberFormat="1" applyFont="1" applyBorder="1" applyProtection="1">
      <alignment/>
      <protection/>
    </xf>
    <xf numFmtId="41" fontId="12" fillId="0" borderId="4" xfId="20" applyNumberFormat="1" applyFont="1" applyBorder="1" applyProtection="1">
      <alignment/>
      <protection locked="0"/>
    </xf>
    <xf numFmtId="41" fontId="12" fillId="0" borderId="4" xfId="21" applyNumberFormat="1" applyFont="1" applyBorder="1" applyProtection="1">
      <alignment/>
      <protection locked="0"/>
    </xf>
    <xf numFmtId="176" fontId="8" fillId="0" borderId="9" xfId="0" applyNumberFormat="1" applyFont="1" applyBorder="1" applyAlignment="1">
      <alignment horizontal="center"/>
    </xf>
    <xf numFmtId="41" fontId="8" fillId="0" borderId="4" xfId="20" applyNumberFormat="1" applyFont="1" applyBorder="1">
      <alignment/>
      <protection/>
    </xf>
    <xf numFmtId="176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42" xfId="20"/>
    <cellStyle name="標準_242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6"/>
  <sheetViews>
    <sheetView showGridLines="0" tabSelected="1" zoomScaleSheetLayoutView="100" workbookViewId="0" topLeftCell="A1">
      <selection activeCell="V1" sqref="V1:AF16384"/>
    </sheetView>
  </sheetViews>
  <sheetFormatPr defaultColWidth="13.5" defaultRowHeight="12" customHeight="1"/>
  <cols>
    <col min="1" max="1" width="3.16015625" style="3" customWidth="1"/>
    <col min="2" max="2" width="21.16015625" style="3" customWidth="1"/>
    <col min="3" max="6" width="7.5" style="3" customWidth="1"/>
    <col min="7" max="7" width="6.91015625" style="3" customWidth="1"/>
    <col min="8" max="19" width="7.5" style="3" customWidth="1"/>
    <col min="20" max="20" width="2.5" style="3" customWidth="1"/>
    <col min="21" max="16384" width="13.5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20" ht="15.75" customHeight="1">
      <c r="A2" s="4"/>
      <c r="B2" s="4" t="s">
        <v>45</v>
      </c>
      <c r="C2" s="5"/>
      <c r="D2" s="5"/>
      <c r="E2" s="5"/>
      <c r="F2" s="5"/>
      <c r="G2" s="5"/>
      <c r="H2" s="5"/>
      <c r="I2" s="5"/>
      <c r="J2" s="4" t="s">
        <v>0</v>
      </c>
      <c r="K2" s="5"/>
      <c r="L2" s="5"/>
      <c r="M2" s="5"/>
      <c r="R2" s="6" t="s">
        <v>1</v>
      </c>
      <c r="S2" s="7"/>
      <c r="T2" s="7"/>
    </row>
    <row r="3" spans="1:20" ht="12" customHeight="1" thickBot="1">
      <c r="A3" s="8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10"/>
      <c r="Q3" s="11"/>
      <c r="R3" s="12"/>
      <c r="S3" s="12"/>
      <c r="T3" s="12"/>
    </row>
    <row r="4" spans="1:20" ht="24" customHeight="1" thickTop="1">
      <c r="A4" s="13" t="s">
        <v>3</v>
      </c>
      <c r="B4" s="14"/>
      <c r="C4" s="15" t="s">
        <v>4</v>
      </c>
      <c r="D4" s="16"/>
      <c r="E4" s="17"/>
      <c r="F4" s="15" t="s">
        <v>5</v>
      </c>
      <c r="G4" s="18"/>
      <c r="H4" s="19" t="s">
        <v>6</v>
      </c>
      <c r="I4" s="20"/>
      <c r="J4" s="20" t="s">
        <v>7</v>
      </c>
      <c r="K4" s="21"/>
      <c r="L4" s="19" t="s">
        <v>8</v>
      </c>
      <c r="M4" s="21"/>
      <c r="N4" s="19" t="s">
        <v>9</v>
      </c>
      <c r="O4" s="21"/>
      <c r="P4" s="19" t="s">
        <v>10</v>
      </c>
      <c r="Q4" s="21"/>
      <c r="R4" s="19" t="s">
        <v>11</v>
      </c>
      <c r="S4" s="21"/>
      <c r="T4" s="22" t="s">
        <v>12</v>
      </c>
    </row>
    <row r="5" spans="1:20" ht="24" customHeight="1">
      <c r="A5" s="23"/>
      <c r="B5" s="24"/>
      <c r="C5" s="25" t="s">
        <v>13</v>
      </c>
      <c r="D5" s="26" t="s">
        <v>14</v>
      </c>
      <c r="E5" s="26" t="s">
        <v>15</v>
      </c>
      <c r="F5" s="25" t="s">
        <v>16</v>
      </c>
      <c r="G5" s="26" t="s">
        <v>17</v>
      </c>
      <c r="H5" s="26" t="s">
        <v>14</v>
      </c>
      <c r="I5" s="26" t="s">
        <v>15</v>
      </c>
      <c r="J5" s="27" t="s">
        <v>14</v>
      </c>
      <c r="K5" s="26" t="s">
        <v>15</v>
      </c>
      <c r="L5" s="26" t="s">
        <v>14</v>
      </c>
      <c r="M5" s="26" t="s">
        <v>15</v>
      </c>
      <c r="N5" s="26" t="s">
        <v>14</v>
      </c>
      <c r="O5" s="26" t="s">
        <v>15</v>
      </c>
      <c r="P5" s="26" t="s">
        <v>14</v>
      </c>
      <c r="Q5" s="26" t="s">
        <v>15</v>
      </c>
      <c r="R5" s="26" t="s">
        <v>14</v>
      </c>
      <c r="S5" s="26" t="s">
        <v>15</v>
      </c>
      <c r="T5" s="28"/>
    </row>
    <row r="6" spans="1:21" ht="12" customHeight="1">
      <c r="A6" s="29"/>
      <c r="B6" s="30" t="s">
        <v>46</v>
      </c>
      <c r="C6" s="31">
        <v>17324</v>
      </c>
      <c r="D6" s="32">
        <v>8673</v>
      </c>
      <c r="E6" s="31">
        <v>8651</v>
      </c>
      <c r="F6" s="31">
        <v>17250</v>
      </c>
      <c r="G6" s="32">
        <v>74</v>
      </c>
      <c r="H6" s="31">
        <v>5134</v>
      </c>
      <c r="I6" s="31">
        <v>5689</v>
      </c>
      <c r="J6" s="33">
        <v>461</v>
      </c>
      <c r="K6" s="33">
        <v>202</v>
      </c>
      <c r="L6" s="33">
        <v>2151</v>
      </c>
      <c r="M6" s="33">
        <v>219</v>
      </c>
      <c r="N6" s="33">
        <v>776</v>
      </c>
      <c r="O6" s="33">
        <v>1602</v>
      </c>
      <c r="P6" s="33">
        <v>103</v>
      </c>
      <c r="Q6" s="33">
        <v>479</v>
      </c>
      <c r="R6" s="33">
        <v>48</v>
      </c>
      <c r="S6" s="33">
        <v>460</v>
      </c>
      <c r="T6" s="34">
        <v>8</v>
      </c>
      <c r="U6" s="35"/>
    </row>
    <row r="7" spans="1:21" ht="12" customHeight="1">
      <c r="A7" s="29" t="s">
        <v>18</v>
      </c>
      <c r="B7" s="36">
        <v>9</v>
      </c>
      <c r="C7" s="31">
        <v>16977</v>
      </c>
      <c r="D7" s="32">
        <v>8535</v>
      </c>
      <c r="E7" s="31">
        <v>8442</v>
      </c>
      <c r="F7" s="31">
        <v>16902</v>
      </c>
      <c r="G7" s="32">
        <v>75</v>
      </c>
      <c r="H7" s="31">
        <v>5012</v>
      </c>
      <c r="I7" s="31">
        <v>5616</v>
      </c>
      <c r="J7" s="33">
        <v>495</v>
      </c>
      <c r="K7" s="33">
        <v>213</v>
      </c>
      <c r="L7" s="33">
        <v>2078</v>
      </c>
      <c r="M7" s="33">
        <v>169</v>
      </c>
      <c r="N7" s="33">
        <v>796</v>
      </c>
      <c r="O7" s="33">
        <v>1487</v>
      </c>
      <c r="P7" s="33">
        <v>112</v>
      </c>
      <c r="Q7" s="33">
        <v>505</v>
      </c>
      <c r="R7" s="33">
        <v>42</v>
      </c>
      <c r="S7" s="33">
        <v>452</v>
      </c>
      <c r="T7" s="34">
        <v>9</v>
      </c>
      <c r="U7" s="35"/>
    </row>
    <row r="8" spans="1:21" ht="12" customHeight="1">
      <c r="A8" s="29"/>
      <c r="B8" s="36">
        <v>10</v>
      </c>
      <c r="C8" s="31">
        <v>16567</v>
      </c>
      <c r="D8" s="32">
        <v>8368</v>
      </c>
      <c r="E8" s="31">
        <v>8199</v>
      </c>
      <c r="F8" s="31">
        <v>16480</v>
      </c>
      <c r="G8" s="32">
        <v>88</v>
      </c>
      <c r="H8" s="31">
        <v>4953</v>
      </c>
      <c r="I8" s="31">
        <v>5343</v>
      </c>
      <c r="J8" s="33">
        <v>497</v>
      </c>
      <c r="K8" s="33">
        <v>201</v>
      </c>
      <c r="L8" s="33">
        <v>1958</v>
      </c>
      <c r="M8" s="33">
        <v>215</v>
      </c>
      <c r="N8" s="33">
        <v>808</v>
      </c>
      <c r="O8" s="33">
        <v>1461</v>
      </c>
      <c r="P8" s="33">
        <v>107</v>
      </c>
      <c r="Q8" s="33">
        <v>492</v>
      </c>
      <c r="R8" s="33">
        <v>45</v>
      </c>
      <c r="S8" s="33">
        <v>487</v>
      </c>
      <c r="T8" s="34">
        <v>10</v>
      </c>
      <c r="U8" s="35"/>
    </row>
    <row r="9" spans="1:21" ht="12" customHeight="1">
      <c r="A9" s="37"/>
      <c r="B9" s="38"/>
      <c r="C9" s="35"/>
      <c r="D9" s="39"/>
      <c r="E9" s="35"/>
      <c r="F9" s="35"/>
      <c r="G9" s="39"/>
      <c r="H9" s="35"/>
      <c r="I9" s="35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35"/>
    </row>
    <row r="10" spans="1:21" s="47" customFormat="1" ht="12" customHeight="1">
      <c r="A10" s="29" t="s">
        <v>19</v>
      </c>
      <c r="B10" s="42">
        <v>11</v>
      </c>
      <c r="C10" s="43">
        <f aca="true" t="shared" si="0" ref="C10:S10">C12+C19+C20+C23+SUM(C24:C26)</f>
        <v>15448</v>
      </c>
      <c r="D10" s="44">
        <f t="shared" si="0"/>
        <v>7654</v>
      </c>
      <c r="E10" s="44">
        <f t="shared" si="0"/>
        <v>7794</v>
      </c>
      <c r="F10" s="43">
        <f t="shared" si="0"/>
        <v>15364</v>
      </c>
      <c r="G10" s="43">
        <f t="shared" si="0"/>
        <v>84</v>
      </c>
      <c r="H10" s="43">
        <f t="shared" si="0"/>
        <v>4395</v>
      </c>
      <c r="I10" s="43">
        <f t="shared" si="0"/>
        <v>5042</v>
      </c>
      <c r="J10" s="45">
        <f t="shared" si="0"/>
        <v>476</v>
      </c>
      <c r="K10" s="45">
        <f t="shared" si="0"/>
        <v>198</v>
      </c>
      <c r="L10" s="45">
        <f t="shared" si="0"/>
        <v>1845</v>
      </c>
      <c r="M10" s="45">
        <f t="shared" si="0"/>
        <v>166</v>
      </c>
      <c r="N10" s="45">
        <f t="shared" si="0"/>
        <v>741</v>
      </c>
      <c r="O10" s="45">
        <f t="shared" si="0"/>
        <v>1267</v>
      </c>
      <c r="P10" s="45">
        <f t="shared" si="0"/>
        <v>128</v>
      </c>
      <c r="Q10" s="45">
        <f t="shared" si="0"/>
        <v>449</v>
      </c>
      <c r="R10" s="45">
        <f t="shared" si="0"/>
        <v>69</v>
      </c>
      <c r="S10" s="45">
        <f t="shared" si="0"/>
        <v>672</v>
      </c>
      <c r="T10" s="46">
        <v>11</v>
      </c>
      <c r="U10" s="43"/>
    </row>
    <row r="11" spans="1:21" s="47" customFormat="1" ht="12" customHeight="1">
      <c r="A11" s="48"/>
      <c r="B11" s="48"/>
      <c r="C11" s="43"/>
      <c r="D11" s="49"/>
      <c r="E11" s="43"/>
      <c r="F11" s="43"/>
      <c r="G11" s="50"/>
      <c r="H11" s="43"/>
      <c r="I11" s="43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3"/>
    </row>
    <row r="12" spans="1:21" s="47" customFormat="1" ht="15.75" customHeight="1">
      <c r="A12" s="51" t="s">
        <v>20</v>
      </c>
      <c r="B12" s="52" t="s">
        <v>21</v>
      </c>
      <c r="C12" s="44">
        <f aca="true" t="shared" si="1" ref="C12:C26">D12+E12</f>
        <v>6497</v>
      </c>
      <c r="D12" s="44">
        <f aca="true" t="shared" si="2" ref="D12:S12">SUM(D13:D18)</f>
        <v>2967</v>
      </c>
      <c r="E12" s="44">
        <f t="shared" si="2"/>
        <v>3530</v>
      </c>
      <c r="F12" s="44">
        <f t="shared" si="2"/>
        <v>6493</v>
      </c>
      <c r="G12" s="44">
        <f t="shared" si="2"/>
        <v>4</v>
      </c>
      <c r="H12" s="44">
        <f t="shared" si="2"/>
        <v>2619</v>
      </c>
      <c r="I12" s="44">
        <f t="shared" si="2"/>
        <v>3005</v>
      </c>
      <c r="J12" s="45">
        <f t="shared" si="2"/>
        <v>22</v>
      </c>
      <c r="K12" s="45">
        <f t="shared" si="2"/>
        <v>11</v>
      </c>
      <c r="L12" s="45">
        <f t="shared" si="2"/>
        <v>190</v>
      </c>
      <c r="M12" s="45">
        <f t="shared" si="2"/>
        <v>22</v>
      </c>
      <c r="N12" s="45">
        <f t="shared" si="2"/>
        <v>100</v>
      </c>
      <c r="O12" s="45">
        <f t="shared" si="2"/>
        <v>188</v>
      </c>
      <c r="P12" s="45">
        <f t="shared" si="2"/>
        <v>13</v>
      </c>
      <c r="Q12" s="45">
        <f t="shared" si="2"/>
        <v>100</v>
      </c>
      <c r="R12" s="45">
        <f t="shared" si="2"/>
        <v>23</v>
      </c>
      <c r="S12" s="45">
        <f t="shared" si="2"/>
        <v>204</v>
      </c>
      <c r="T12" s="46" t="s">
        <v>18</v>
      </c>
      <c r="U12" s="43"/>
    </row>
    <row r="13" spans="1:21" ht="15.75" customHeight="1">
      <c r="A13" s="53" t="s">
        <v>22</v>
      </c>
      <c r="B13" s="54" t="s">
        <v>23</v>
      </c>
      <c r="C13" s="55">
        <f t="shared" si="1"/>
        <v>4622</v>
      </c>
      <c r="D13" s="55">
        <f aca="true" t="shared" si="3" ref="D13:E19">H13+J13+L13+N13+P13+R13</f>
        <v>2798</v>
      </c>
      <c r="E13" s="55">
        <f t="shared" si="3"/>
        <v>1824</v>
      </c>
      <c r="F13" s="56">
        <v>4619</v>
      </c>
      <c r="G13" s="56">
        <v>3</v>
      </c>
      <c r="H13" s="57">
        <v>2530</v>
      </c>
      <c r="I13" s="57">
        <v>1749</v>
      </c>
      <c r="J13" s="58">
        <v>17</v>
      </c>
      <c r="K13" s="58">
        <v>0</v>
      </c>
      <c r="L13" s="58">
        <v>147</v>
      </c>
      <c r="M13" s="58">
        <v>4</v>
      </c>
      <c r="N13" s="58">
        <v>83</v>
      </c>
      <c r="O13" s="58">
        <v>21</v>
      </c>
      <c r="P13" s="58">
        <v>7</v>
      </c>
      <c r="Q13" s="58">
        <v>3</v>
      </c>
      <c r="R13" s="58">
        <v>14</v>
      </c>
      <c r="S13" s="58">
        <v>47</v>
      </c>
      <c r="T13" s="41" t="s">
        <v>24</v>
      </c>
      <c r="U13" s="35"/>
    </row>
    <row r="14" spans="1:21" ht="15.75" customHeight="1">
      <c r="A14" s="59" t="s">
        <v>20</v>
      </c>
      <c r="B14" s="54" t="s">
        <v>25</v>
      </c>
      <c r="C14" s="55">
        <f t="shared" si="1"/>
        <v>1772</v>
      </c>
      <c r="D14" s="55">
        <f t="shared" si="3"/>
        <v>135</v>
      </c>
      <c r="E14" s="55">
        <f t="shared" si="3"/>
        <v>1637</v>
      </c>
      <c r="F14" s="56">
        <v>1771</v>
      </c>
      <c r="G14" s="56">
        <v>1</v>
      </c>
      <c r="H14" s="57">
        <v>78</v>
      </c>
      <c r="I14" s="57">
        <v>1248</v>
      </c>
      <c r="J14" s="58">
        <v>5</v>
      </c>
      <c r="K14" s="58">
        <v>11</v>
      </c>
      <c r="L14" s="58">
        <v>26</v>
      </c>
      <c r="M14" s="58">
        <v>18</v>
      </c>
      <c r="N14" s="58">
        <v>16</v>
      </c>
      <c r="O14" s="58">
        <v>165</v>
      </c>
      <c r="P14" s="58">
        <v>2</v>
      </c>
      <c r="Q14" s="58">
        <v>95</v>
      </c>
      <c r="R14" s="58">
        <v>8</v>
      </c>
      <c r="S14" s="58">
        <v>100</v>
      </c>
      <c r="T14" s="41" t="s">
        <v>26</v>
      </c>
      <c r="U14" s="35"/>
    </row>
    <row r="15" spans="1:21" ht="15.75" customHeight="1">
      <c r="A15" s="53" t="s">
        <v>27</v>
      </c>
      <c r="B15" s="54" t="s">
        <v>28</v>
      </c>
      <c r="C15" s="55">
        <f t="shared" si="1"/>
        <v>7</v>
      </c>
      <c r="D15" s="55">
        <f t="shared" si="3"/>
        <v>2</v>
      </c>
      <c r="E15" s="55">
        <f t="shared" si="3"/>
        <v>5</v>
      </c>
      <c r="F15" s="56">
        <v>7</v>
      </c>
      <c r="G15" s="56">
        <v>0</v>
      </c>
      <c r="H15" s="57">
        <v>2</v>
      </c>
      <c r="I15" s="57">
        <v>2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1</v>
      </c>
      <c r="P15" s="58">
        <v>0</v>
      </c>
      <c r="Q15" s="58">
        <v>2</v>
      </c>
      <c r="R15" s="58">
        <v>0</v>
      </c>
      <c r="S15" s="58">
        <v>0</v>
      </c>
      <c r="T15" s="41" t="s">
        <v>29</v>
      </c>
      <c r="U15" s="35"/>
    </row>
    <row r="16" spans="1:21" ht="15.75" customHeight="1">
      <c r="A16" s="59" t="s">
        <v>20</v>
      </c>
      <c r="B16" s="54" t="s">
        <v>30</v>
      </c>
      <c r="C16" s="55">
        <f t="shared" si="1"/>
        <v>84</v>
      </c>
      <c r="D16" s="55">
        <f t="shared" si="3"/>
        <v>27</v>
      </c>
      <c r="E16" s="55">
        <f t="shared" si="3"/>
        <v>57</v>
      </c>
      <c r="F16" s="56">
        <v>84</v>
      </c>
      <c r="G16" s="56">
        <v>0</v>
      </c>
      <c r="H16" s="57">
        <v>5</v>
      </c>
      <c r="I16" s="57">
        <v>0</v>
      </c>
      <c r="J16" s="58">
        <v>0</v>
      </c>
      <c r="K16" s="58">
        <v>0</v>
      </c>
      <c r="L16" s="58">
        <v>17</v>
      </c>
      <c r="M16" s="58">
        <v>0</v>
      </c>
      <c r="N16" s="58">
        <v>1</v>
      </c>
      <c r="O16" s="58">
        <v>1</v>
      </c>
      <c r="P16" s="58">
        <v>4</v>
      </c>
      <c r="Q16" s="58">
        <v>0</v>
      </c>
      <c r="R16" s="58">
        <v>0</v>
      </c>
      <c r="S16" s="58">
        <v>56</v>
      </c>
      <c r="T16" s="41" t="s">
        <v>31</v>
      </c>
      <c r="U16" s="35"/>
    </row>
    <row r="17" spans="1:21" ht="15.75" customHeight="1">
      <c r="A17" s="53" t="s">
        <v>32</v>
      </c>
      <c r="B17" s="54" t="s">
        <v>33</v>
      </c>
      <c r="C17" s="55">
        <f t="shared" si="1"/>
        <v>1</v>
      </c>
      <c r="D17" s="55">
        <f t="shared" si="3"/>
        <v>0</v>
      </c>
      <c r="E17" s="55">
        <f t="shared" si="3"/>
        <v>1</v>
      </c>
      <c r="F17" s="56">
        <v>1</v>
      </c>
      <c r="G17" s="56">
        <v>0</v>
      </c>
      <c r="H17" s="57">
        <v>0</v>
      </c>
      <c r="I17" s="57">
        <v>1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41" t="s">
        <v>31</v>
      </c>
      <c r="U17" s="35"/>
    </row>
    <row r="18" spans="1:21" ht="15.75" customHeight="1">
      <c r="A18" s="60"/>
      <c r="B18" s="61" t="s">
        <v>34</v>
      </c>
      <c r="C18" s="55">
        <f t="shared" si="1"/>
        <v>11</v>
      </c>
      <c r="D18" s="55">
        <f t="shared" si="3"/>
        <v>5</v>
      </c>
      <c r="E18" s="55">
        <f t="shared" si="3"/>
        <v>6</v>
      </c>
      <c r="F18" s="56">
        <v>11</v>
      </c>
      <c r="G18" s="56">
        <v>0</v>
      </c>
      <c r="H18" s="57">
        <v>4</v>
      </c>
      <c r="I18" s="57">
        <v>5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1</v>
      </c>
      <c r="S18" s="58">
        <v>1</v>
      </c>
      <c r="T18" s="41" t="s">
        <v>35</v>
      </c>
      <c r="U18" s="35"/>
    </row>
    <row r="19" spans="1:21" s="47" customFormat="1" ht="15.75" customHeight="1">
      <c r="A19" s="62" t="s">
        <v>47</v>
      </c>
      <c r="B19" s="63"/>
      <c r="C19" s="44">
        <f t="shared" si="1"/>
        <v>2703</v>
      </c>
      <c r="D19" s="44">
        <f t="shared" si="3"/>
        <v>1190</v>
      </c>
      <c r="E19" s="44">
        <f t="shared" si="3"/>
        <v>1513</v>
      </c>
      <c r="F19" s="64">
        <v>2691</v>
      </c>
      <c r="G19" s="64">
        <v>12</v>
      </c>
      <c r="H19" s="65">
        <v>557</v>
      </c>
      <c r="I19" s="65">
        <v>909</v>
      </c>
      <c r="J19" s="66">
        <v>110</v>
      </c>
      <c r="K19" s="66">
        <v>26</v>
      </c>
      <c r="L19" s="66">
        <v>284</v>
      </c>
      <c r="M19" s="66">
        <v>36</v>
      </c>
      <c r="N19" s="66">
        <v>200</v>
      </c>
      <c r="O19" s="66">
        <v>227</v>
      </c>
      <c r="P19" s="66">
        <v>17</v>
      </c>
      <c r="Q19" s="66">
        <v>61</v>
      </c>
      <c r="R19" s="66">
        <v>22</v>
      </c>
      <c r="S19" s="66">
        <v>254</v>
      </c>
      <c r="T19" s="46" t="s">
        <v>31</v>
      </c>
      <c r="U19" s="43"/>
    </row>
    <row r="20" spans="1:21" s="47" customFormat="1" ht="15.75" customHeight="1">
      <c r="A20" s="67" t="s">
        <v>48</v>
      </c>
      <c r="B20" s="52" t="s">
        <v>21</v>
      </c>
      <c r="C20" s="44">
        <f t="shared" si="1"/>
        <v>812</v>
      </c>
      <c r="D20" s="44">
        <f aca="true" t="shared" si="4" ref="D20:S20">SUM(D21:D22)</f>
        <v>478</v>
      </c>
      <c r="E20" s="44">
        <f t="shared" si="4"/>
        <v>334</v>
      </c>
      <c r="F20" s="44">
        <f t="shared" si="4"/>
        <v>810</v>
      </c>
      <c r="G20" s="44">
        <f t="shared" si="4"/>
        <v>2</v>
      </c>
      <c r="H20" s="44">
        <f t="shared" si="4"/>
        <v>440</v>
      </c>
      <c r="I20" s="44">
        <f t="shared" si="4"/>
        <v>266</v>
      </c>
      <c r="J20" s="45">
        <f t="shared" si="4"/>
        <v>4</v>
      </c>
      <c r="K20" s="45">
        <f t="shared" si="4"/>
        <v>5</v>
      </c>
      <c r="L20" s="45">
        <f t="shared" si="4"/>
        <v>13</v>
      </c>
      <c r="M20" s="45">
        <f t="shared" si="4"/>
        <v>8</v>
      </c>
      <c r="N20" s="45">
        <f t="shared" si="4"/>
        <v>18</v>
      </c>
      <c r="O20" s="45">
        <f t="shared" si="4"/>
        <v>27</v>
      </c>
      <c r="P20" s="45">
        <f t="shared" si="4"/>
        <v>1</v>
      </c>
      <c r="Q20" s="45">
        <f t="shared" si="4"/>
        <v>14</v>
      </c>
      <c r="R20" s="45">
        <f t="shared" si="4"/>
        <v>2</v>
      </c>
      <c r="S20" s="45">
        <f t="shared" si="4"/>
        <v>14</v>
      </c>
      <c r="T20" s="46" t="s">
        <v>18</v>
      </c>
      <c r="U20" s="43"/>
    </row>
    <row r="21" spans="1:21" ht="15.75" customHeight="1">
      <c r="A21" s="68"/>
      <c r="B21" s="54" t="s">
        <v>36</v>
      </c>
      <c r="C21" s="55">
        <f t="shared" si="1"/>
        <v>367</v>
      </c>
      <c r="D21" s="55">
        <f aca="true" t="shared" si="5" ref="D21:E26">H21+J21+L21+N21+P21+R21</f>
        <v>187</v>
      </c>
      <c r="E21" s="55">
        <f t="shared" si="5"/>
        <v>180</v>
      </c>
      <c r="F21" s="56">
        <v>367</v>
      </c>
      <c r="G21" s="56">
        <v>0</v>
      </c>
      <c r="H21" s="57">
        <v>169</v>
      </c>
      <c r="I21" s="57">
        <v>128</v>
      </c>
      <c r="J21" s="58">
        <v>3</v>
      </c>
      <c r="K21" s="58">
        <v>5</v>
      </c>
      <c r="L21" s="58">
        <v>6</v>
      </c>
      <c r="M21" s="58">
        <v>5</v>
      </c>
      <c r="N21" s="58">
        <v>9</v>
      </c>
      <c r="O21" s="58">
        <v>22</v>
      </c>
      <c r="P21" s="58">
        <v>0</v>
      </c>
      <c r="Q21" s="58">
        <v>12</v>
      </c>
      <c r="R21" s="58">
        <v>0</v>
      </c>
      <c r="S21" s="58">
        <v>8</v>
      </c>
      <c r="T21" s="41" t="s">
        <v>31</v>
      </c>
      <c r="U21" s="35"/>
    </row>
    <row r="22" spans="1:21" ht="15.75" customHeight="1">
      <c r="A22" s="69"/>
      <c r="B22" s="54" t="s">
        <v>37</v>
      </c>
      <c r="C22" s="55">
        <f t="shared" si="1"/>
        <v>445</v>
      </c>
      <c r="D22" s="55">
        <f t="shared" si="5"/>
        <v>291</v>
      </c>
      <c r="E22" s="55">
        <f t="shared" si="5"/>
        <v>154</v>
      </c>
      <c r="F22" s="56">
        <v>443</v>
      </c>
      <c r="G22" s="56">
        <v>2</v>
      </c>
      <c r="H22" s="57">
        <v>271</v>
      </c>
      <c r="I22" s="57">
        <v>138</v>
      </c>
      <c r="J22" s="58">
        <v>1</v>
      </c>
      <c r="K22" s="58">
        <v>0</v>
      </c>
      <c r="L22" s="58">
        <v>7</v>
      </c>
      <c r="M22" s="58">
        <v>3</v>
      </c>
      <c r="N22" s="58">
        <v>9</v>
      </c>
      <c r="O22" s="58">
        <v>5</v>
      </c>
      <c r="P22" s="58">
        <v>1</v>
      </c>
      <c r="Q22" s="58">
        <v>2</v>
      </c>
      <c r="R22" s="58">
        <v>2</v>
      </c>
      <c r="S22" s="58">
        <v>6</v>
      </c>
      <c r="T22" s="41" t="s">
        <v>38</v>
      </c>
      <c r="U22" s="35"/>
    </row>
    <row r="23" spans="1:21" s="47" customFormat="1" ht="15.75" customHeight="1">
      <c r="A23" s="62" t="s">
        <v>49</v>
      </c>
      <c r="B23" s="63"/>
      <c r="C23" s="44">
        <f t="shared" si="1"/>
        <v>60</v>
      </c>
      <c r="D23" s="44">
        <f t="shared" si="5"/>
        <v>50</v>
      </c>
      <c r="E23" s="44">
        <f t="shared" si="5"/>
        <v>10</v>
      </c>
      <c r="F23" s="64">
        <v>60</v>
      </c>
      <c r="G23" s="64">
        <v>0</v>
      </c>
      <c r="H23" s="64">
        <v>31</v>
      </c>
      <c r="I23" s="64">
        <v>7</v>
      </c>
      <c r="J23" s="70">
        <v>4</v>
      </c>
      <c r="K23" s="70">
        <v>2</v>
      </c>
      <c r="L23" s="70">
        <v>8</v>
      </c>
      <c r="M23" s="70">
        <v>0</v>
      </c>
      <c r="N23" s="70">
        <v>7</v>
      </c>
      <c r="O23" s="70">
        <v>1</v>
      </c>
      <c r="P23" s="70">
        <v>0</v>
      </c>
      <c r="Q23" s="70">
        <v>0</v>
      </c>
      <c r="R23" s="66">
        <v>0</v>
      </c>
      <c r="S23" s="66">
        <v>0</v>
      </c>
      <c r="T23" s="46" t="s">
        <v>39</v>
      </c>
      <c r="U23" s="43"/>
    </row>
    <row r="24" spans="1:21" s="47" customFormat="1" ht="15.75" customHeight="1">
      <c r="A24" s="51" t="s">
        <v>20</v>
      </c>
      <c r="B24" s="52" t="s">
        <v>40</v>
      </c>
      <c r="C24" s="44">
        <f t="shared" si="1"/>
        <v>4465</v>
      </c>
      <c r="D24" s="44">
        <f t="shared" si="5"/>
        <v>2600</v>
      </c>
      <c r="E24" s="44">
        <f t="shared" si="5"/>
        <v>1865</v>
      </c>
      <c r="F24" s="64">
        <v>4414</v>
      </c>
      <c r="G24" s="64">
        <v>51</v>
      </c>
      <c r="H24" s="65">
        <v>528</v>
      </c>
      <c r="I24" s="65">
        <v>559</v>
      </c>
      <c r="J24" s="66">
        <v>315</v>
      </c>
      <c r="K24" s="66">
        <v>138</v>
      </c>
      <c r="L24" s="66">
        <v>1283</v>
      </c>
      <c r="M24" s="66">
        <v>92</v>
      </c>
      <c r="N24" s="66">
        <v>362</v>
      </c>
      <c r="O24" s="66">
        <v>687</v>
      </c>
      <c r="P24" s="66">
        <v>96</v>
      </c>
      <c r="Q24" s="66">
        <v>219</v>
      </c>
      <c r="R24" s="66">
        <v>16</v>
      </c>
      <c r="S24" s="66">
        <v>170</v>
      </c>
      <c r="T24" s="46" t="s">
        <v>41</v>
      </c>
      <c r="U24" s="43"/>
    </row>
    <row r="25" spans="1:21" s="47" customFormat="1" ht="15.75" customHeight="1">
      <c r="A25" s="51"/>
      <c r="B25" s="52" t="s">
        <v>50</v>
      </c>
      <c r="C25" s="44">
        <f t="shared" si="1"/>
        <v>901</v>
      </c>
      <c r="D25" s="44">
        <f t="shared" si="5"/>
        <v>362</v>
      </c>
      <c r="E25" s="44">
        <f t="shared" si="5"/>
        <v>539</v>
      </c>
      <c r="F25" s="64">
        <v>886</v>
      </c>
      <c r="G25" s="64">
        <v>15</v>
      </c>
      <c r="H25" s="65">
        <v>213</v>
      </c>
      <c r="I25" s="65">
        <v>293</v>
      </c>
      <c r="J25" s="66">
        <v>21</v>
      </c>
      <c r="K25" s="66">
        <v>16</v>
      </c>
      <c r="L25" s="66">
        <v>67</v>
      </c>
      <c r="M25" s="66">
        <v>8</v>
      </c>
      <c r="N25" s="66">
        <v>54</v>
      </c>
      <c r="O25" s="66">
        <v>137</v>
      </c>
      <c r="P25" s="66">
        <v>1</v>
      </c>
      <c r="Q25" s="66">
        <v>55</v>
      </c>
      <c r="R25" s="66">
        <v>6</v>
      </c>
      <c r="S25" s="66">
        <v>30</v>
      </c>
      <c r="T25" s="46" t="s">
        <v>42</v>
      </c>
      <c r="U25" s="43"/>
    </row>
    <row r="26" spans="1:21" s="47" customFormat="1" ht="15.75" customHeight="1">
      <c r="A26" s="71" t="s">
        <v>20</v>
      </c>
      <c r="B26" s="72" t="s">
        <v>51</v>
      </c>
      <c r="C26" s="73">
        <f t="shared" si="1"/>
        <v>10</v>
      </c>
      <c r="D26" s="73">
        <f t="shared" si="5"/>
        <v>7</v>
      </c>
      <c r="E26" s="73">
        <f t="shared" si="5"/>
        <v>3</v>
      </c>
      <c r="F26" s="74">
        <v>10</v>
      </c>
      <c r="G26" s="74">
        <v>0</v>
      </c>
      <c r="H26" s="74">
        <v>7</v>
      </c>
      <c r="I26" s="74">
        <v>3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6" t="s">
        <v>43</v>
      </c>
      <c r="U26" s="77"/>
    </row>
    <row r="27" spans="1:7" ht="12" customHeight="1">
      <c r="A27" s="78" t="s">
        <v>44</v>
      </c>
      <c r="B27" s="78"/>
      <c r="C27" s="78"/>
      <c r="D27" s="78"/>
      <c r="E27" s="78"/>
      <c r="F27" s="78"/>
      <c r="G27" s="78"/>
    </row>
    <row r="28" spans="1:7" ht="12" customHeight="1">
      <c r="A28" s="78"/>
      <c r="B28" s="78"/>
      <c r="C28" s="78"/>
      <c r="D28" s="78"/>
      <c r="E28" s="78"/>
      <c r="F28" s="78"/>
      <c r="G28" s="78"/>
    </row>
    <row r="29" spans="1:7" ht="12" customHeight="1">
      <c r="A29" s="78"/>
      <c r="B29" s="78"/>
      <c r="D29" s="78"/>
      <c r="G29" s="78"/>
    </row>
    <row r="30" spans="1:7" ht="12" customHeight="1">
      <c r="A30" s="78"/>
      <c r="B30" s="78"/>
      <c r="D30" s="78"/>
      <c r="G30" s="78"/>
    </row>
    <row r="31" spans="1:7" ht="12" customHeight="1">
      <c r="A31" s="78"/>
      <c r="B31" s="78"/>
      <c r="D31" s="78"/>
      <c r="G31" s="78"/>
    </row>
    <row r="32" spans="1:7" ht="12" customHeight="1">
      <c r="A32" s="78"/>
      <c r="B32" s="78"/>
      <c r="D32" s="78"/>
      <c r="G32" s="78"/>
    </row>
    <row r="33" spans="1:7" ht="12" customHeight="1">
      <c r="A33" s="78"/>
      <c r="B33" s="78"/>
      <c r="D33" s="78"/>
      <c r="G33" s="78"/>
    </row>
    <row r="34" spans="1:2" ht="12" customHeight="1">
      <c r="A34" s="78"/>
      <c r="B34" s="78"/>
    </row>
    <row r="35" spans="1:2" ht="12" customHeight="1">
      <c r="A35" s="78"/>
      <c r="B35" s="78"/>
    </row>
    <row r="36" spans="1:2" ht="12" customHeight="1">
      <c r="A36" s="78"/>
      <c r="B36" s="78"/>
    </row>
    <row r="37" spans="1:2" ht="12" customHeight="1">
      <c r="A37" s="78"/>
      <c r="B37" s="78"/>
    </row>
    <row r="38" spans="1:2" ht="12" customHeight="1">
      <c r="A38" s="78"/>
      <c r="B38" s="78"/>
    </row>
    <row r="39" spans="1:2" ht="12" customHeight="1">
      <c r="A39" s="78"/>
      <c r="B39" s="78"/>
    </row>
    <row r="40" spans="1:2" ht="12" customHeight="1">
      <c r="A40" s="78"/>
      <c r="B40" s="78"/>
    </row>
    <row r="41" spans="1:2" ht="12" customHeight="1">
      <c r="A41" s="78"/>
      <c r="B41" s="78"/>
    </row>
    <row r="42" spans="1:2" ht="12" customHeight="1">
      <c r="A42" s="78"/>
      <c r="B42" s="78"/>
    </row>
    <row r="43" spans="1:2" ht="12" customHeight="1">
      <c r="A43" s="78"/>
      <c r="B43" s="78"/>
    </row>
    <row r="44" spans="1:2" ht="12" customHeight="1">
      <c r="A44" s="78"/>
      <c r="B44" s="78"/>
    </row>
    <row r="45" spans="1:2" ht="12" customHeight="1">
      <c r="A45" s="78"/>
      <c r="B45" s="78"/>
    </row>
    <row r="46" spans="1:2" ht="12" customHeight="1">
      <c r="A46" s="78"/>
      <c r="B46" s="78"/>
    </row>
  </sheetData>
  <mergeCells count="3">
    <mergeCell ref="R2:T3"/>
    <mergeCell ref="T4:T5"/>
    <mergeCell ref="A20:A22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8" r:id="rId1"/>
  <colBreaks count="1" manualBreakCount="1">
    <brk id="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2001-07-05T07:05:42Z</dcterms:created>
  <dcterms:modified xsi:type="dcterms:W3CDTF">2001-07-05T07:05:52Z</dcterms:modified>
  <cp:category/>
  <cp:version/>
  <cp:contentType/>
  <cp:contentStatus/>
</cp:coreProperties>
</file>