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8 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<sst xmlns="http://schemas.openxmlformats.org/spreadsheetml/2006/main" count="91" uniqueCount="90">
  <si>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</si>
  <si>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</si>
  <si>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</si>
  <si>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</si>
  <si>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</si>
  <si>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</si>
  <si>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</si>
  <si>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</si>
  <si>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</si>
  <si>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</si>
  <si>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</si>
  <si>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</si>
  <si>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</si>
  <si>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</si>
  <si>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</si>
  <si>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</si>
  <si>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</si>
  <si>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</si>
  <si>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</si>
  <si>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</si>
  <si>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</si>
  <si>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</si>
  <si>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</si>
  <si>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</si>
  <si>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</si>
  <si>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</si>
  <si>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</si>
  <si>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</si>
  <si>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</si>
  <si>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</si>
  <si>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</si>
  <si>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</si>
  <si>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</si>
  <si>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</si>
  <si>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</si>
  <si>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</si>
  <si>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</si>
  <si>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</si>
  <si>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</si>
  <si>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</si>
  <si>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</si>
  <si>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</si>
  <si>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</si>
  <si>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</si>
  <si>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</si>
  <si>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</si>
  <si>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</si>
  <si>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</si>
  <si>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</si>
  <si>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</si>
  <si>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</si>
  <si>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</si>
  <si>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</si>
  <si>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</si>
  <si>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</si>
  <si>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</si>
  <si>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</si>
  <si>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</si>
  <si>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</si>
  <si>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</si>
  <si>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</si>
  <si>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</si>
  <si>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</si>
  <si>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</si>
  <si>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</si>
  <si>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</si>
  <si>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</si>
  <si>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</si>
  <si>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</si>
  <si>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</si>
  <si>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</si>
  <si>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</si>
  <si>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</si>
  <si>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</si>
  <si>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</si>
  <si>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</si>
  <si>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</si>
  <si>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</si>
  <si>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</si>
  <si>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</si>
  <si>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</si>
  <si>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</si>
  <si>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</si>
  <si>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</si>
  <si>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</si>
  <si>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</si>
  <si>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</si>
  <si>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</si>
  <si>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資料：県地方課「家屋に関する概要調書」</t>
  </si>
  <si>
    <r>
      <t xml:space="preserve">    平成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</si>
</sst>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4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6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41" fontId="6" fillId="0" borderId="0" xfId="20" applyNumberFormat="1" applyFont="1" applyFill="1" applyAlignment="1">
      <alignment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41" fontId="6" fillId="0" borderId="3" xfId="20" applyNumberFormat="1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41" fontId="7" fillId="0" borderId="2" xfId="20" applyNumberFormat="1" applyFont="1" applyFill="1" applyBorder="1" applyAlignment="1" applyProtection="1">
      <alignment vertical="center"/>
      <protection/>
    </xf>
    <xf numFmtId="41" fontId="7" fillId="0" borderId="0" xfId="20" applyNumberFormat="1" applyFont="1" applyFill="1" applyBorder="1" applyAlignment="1" applyProtection="1">
      <alignment vertical="center"/>
      <protection/>
    </xf>
    <xf numFmtId="41" fontId="7" fillId="0" borderId="0" xfId="20" applyNumberFormat="1" applyFont="1" applyFill="1" applyBorder="1" applyAlignment="1">
      <alignment vertical="center"/>
      <protection/>
    </xf>
    <xf numFmtId="41" fontId="7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 locked="0"/>
    </xf>
    <xf numFmtId="41" fontId="8" fillId="0" borderId="0" xfId="20" applyNumberFormat="1" applyFont="1" applyFill="1" applyAlignment="1" applyProtection="1">
      <alignment vertical="center"/>
      <protection locked="0"/>
    </xf>
    <xf numFmtId="41" fontId="8" fillId="0" borderId="0" xfId="20" applyNumberFormat="1" applyFont="1" applyFill="1" applyBorder="1" applyAlignment="1" applyProtection="1">
      <alignment horizontal="right" vertical="center"/>
      <protection locked="0"/>
    </xf>
    <xf numFmtId="41" fontId="7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8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7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8" fillId="0" borderId="3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A11" sqref="A11"/>
    </sheetView>
  </sheetViews>
  <sheetFormatPr defaultColWidth="13.375" defaultRowHeight="12" customHeight="1"/>
  <cols>
    <col min="1" max="1" width="22.00390625" style="3" customWidth="1"/>
    <col min="2" max="8" width="14.75390625" style="3" customWidth="1"/>
    <col min="9" max="16384" width="13.3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6" t="s">
        <v>89</v>
      </c>
    </row>
    <row r="3" spans="1:8" s="9" customFormat="1" ht="12" customHeight="1" thickTop="1">
      <c r="A3" s="7"/>
      <c r="B3" s="8"/>
      <c r="C3" s="8" t="s">
        <v>2</v>
      </c>
      <c r="D3" s="8" t="s">
        <v>3</v>
      </c>
      <c r="E3" s="8"/>
      <c r="F3" s="8" t="s">
        <v>4</v>
      </c>
      <c r="G3" s="8" t="s">
        <v>5</v>
      </c>
      <c r="H3" s="8"/>
    </row>
    <row r="4" spans="1:8" s="9" customFormat="1" ht="12" customHeight="1">
      <c r="A4" s="7" t="s">
        <v>6</v>
      </c>
      <c r="B4" s="8" t="s">
        <v>7</v>
      </c>
      <c r="C4" s="10" t="s">
        <v>8</v>
      </c>
      <c r="D4" s="10"/>
      <c r="E4" s="10" t="s">
        <v>9</v>
      </c>
      <c r="F4" s="10"/>
      <c r="G4" s="10" t="s">
        <v>10</v>
      </c>
      <c r="H4" s="10" t="s">
        <v>11</v>
      </c>
    </row>
    <row r="5" spans="1:8" s="9" customFormat="1" ht="12" customHeight="1">
      <c r="A5" s="11"/>
      <c r="B5" s="12"/>
      <c r="C5" s="13" t="s">
        <v>12</v>
      </c>
      <c r="D5" s="13" t="s">
        <v>13</v>
      </c>
      <c r="E5" s="13"/>
      <c r="F5" s="13" t="s">
        <v>9</v>
      </c>
      <c r="G5" s="13" t="s">
        <v>14</v>
      </c>
      <c r="H5" s="13"/>
    </row>
    <row r="6" spans="1:8" s="18" customFormat="1" ht="12" customHeight="1">
      <c r="A6" s="14" t="s">
        <v>15</v>
      </c>
      <c r="B6" s="15">
        <f aca="true" t="shared" si="0" ref="B6:H6">SUM(B11:B80)</f>
        <v>31144043</v>
      </c>
      <c r="C6" s="16">
        <f t="shared" si="0"/>
        <v>2378971</v>
      </c>
      <c r="D6" s="16">
        <f t="shared" si="0"/>
        <v>9065023</v>
      </c>
      <c r="E6" s="16">
        <f t="shared" si="0"/>
        <v>13237403</v>
      </c>
      <c r="F6" s="16">
        <f t="shared" si="0"/>
        <v>5149092</v>
      </c>
      <c r="G6" s="17">
        <f t="shared" si="0"/>
        <v>1307019</v>
      </c>
      <c r="H6" s="18">
        <f t="shared" si="0"/>
        <v>6535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16</v>
      </c>
      <c r="B8" s="15">
        <f aca="true" t="shared" si="1" ref="B8:H8">SUM(B11:B21)</f>
        <v>24936785</v>
      </c>
      <c r="C8" s="16">
        <f t="shared" si="1"/>
        <v>2222802</v>
      </c>
      <c r="D8" s="16">
        <f t="shared" si="1"/>
        <v>7973845</v>
      </c>
      <c r="E8" s="16">
        <f t="shared" si="1"/>
        <v>10207512</v>
      </c>
      <c r="F8" s="16">
        <f t="shared" si="1"/>
        <v>3791242</v>
      </c>
      <c r="G8" s="17">
        <f t="shared" si="1"/>
        <v>740591</v>
      </c>
      <c r="H8" s="18">
        <f t="shared" si="1"/>
        <v>793</v>
      </c>
    </row>
    <row r="9" spans="1:8" s="18" customFormat="1" ht="12" customHeight="1">
      <c r="A9" s="14" t="s">
        <v>17</v>
      </c>
      <c r="B9" s="15">
        <f aca="true" t="shared" si="2" ref="B9:H9">B6-B8</f>
        <v>6207258</v>
      </c>
      <c r="C9" s="16">
        <f t="shared" si="2"/>
        <v>156169</v>
      </c>
      <c r="D9" s="16">
        <f t="shared" si="2"/>
        <v>1091178</v>
      </c>
      <c r="E9" s="16">
        <f t="shared" si="2"/>
        <v>3029891</v>
      </c>
      <c r="F9" s="16">
        <f t="shared" si="2"/>
        <v>1357850</v>
      </c>
      <c r="G9" s="17">
        <f t="shared" si="2"/>
        <v>566428</v>
      </c>
      <c r="H9" s="18">
        <f t="shared" si="2"/>
        <v>5742</v>
      </c>
    </row>
    <row r="10" spans="1:7" ht="6" customHeight="1">
      <c r="A10" s="20"/>
      <c r="B10" s="21"/>
      <c r="C10" s="20"/>
      <c r="D10" s="20"/>
      <c r="E10" s="20"/>
      <c r="F10" s="20"/>
      <c r="G10" s="20"/>
    </row>
    <row r="11" spans="1:8" ht="12" customHeight="1">
      <c r="A11" s="22" t="s">
        <v>18</v>
      </c>
      <c r="B11" s="23">
        <f aca="true" t="shared" si="3" ref="B11:B21">SUM(C11:H11)</f>
        <v>13085684</v>
      </c>
      <c r="C11" s="24">
        <v>1271568</v>
      </c>
      <c r="D11" s="24">
        <v>4725950</v>
      </c>
      <c r="E11" s="24">
        <v>4731762</v>
      </c>
      <c r="F11" s="24">
        <v>2121931</v>
      </c>
      <c r="G11" s="24">
        <v>234473</v>
      </c>
      <c r="H11" s="25">
        <v>0</v>
      </c>
    </row>
    <row r="12" spans="1:8" ht="12" customHeight="1">
      <c r="A12" s="22" t="s">
        <v>19</v>
      </c>
      <c r="B12" s="23">
        <f t="shared" si="3"/>
        <v>3519445</v>
      </c>
      <c r="C12" s="24">
        <v>527028</v>
      </c>
      <c r="D12" s="24">
        <v>1679212</v>
      </c>
      <c r="E12" s="24">
        <v>834551</v>
      </c>
      <c r="F12" s="24">
        <v>384343</v>
      </c>
      <c r="G12" s="24">
        <v>94311</v>
      </c>
      <c r="H12" s="25">
        <v>0</v>
      </c>
    </row>
    <row r="13" spans="1:8" ht="12" customHeight="1">
      <c r="A13" s="22" t="s">
        <v>20</v>
      </c>
      <c r="B13" s="23">
        <f t="shared" si="3"/>
        <v>1819962</v>
      </c>
      <c r="C13" s="24">
        <v>184588</v>
      </c>
      <c r="D13" s="24">
        <v>318380</v>
      </c>
      <c r="E13" s="24">
        <v>993176</v>
      </c>
      <c r="F13" s="26">
        <v>284991</v>
      </c>
      <c r="G13" s="24">
        <v>38103</v>
      </c>
      <c r="H13" s="25">
        <v>724</v>
      </c>
    </row>
    <row r="14" spans="1:8" ht="12" customHeight="1">
      <c r="A14" s="22" t="s">
        <v>21</v>
      </c>
      <c r="B14" s="23">
        <f t="shared" si="3"/>
        <v>1343071</v>
      </c>
      <c r="C14" s="24">
        <v>82447</v>
      </c>
      <c r="D14" s="24">
        <v>262502</v>
      </c>
      <c r="E14" s="24">
        <v>756997</v>
      </c>
      <c r="F14" s="24">
        <v>215228</v>
      </c>
      <c r="G14" s="24">
        <v>25897</v>
      </c>
      <c r="H14" s="25">
        <v>0</v>
      </c>
    </row>
    <row r="15" spans="1:8" ht="12" customHeight="1">
      <c r="A15" s="22" t="s">
        <v>22</v>
      </c>
      <c r="B15" s="23">
        <f t="shared" si="3"/>
        <v>1308952</v>
      </c>
      <c r="C15" s="24">
        <v>29913</v>
      </c>
      <c r="D15" s="24">
        <v>260722</v>
      </c>
      <c r="E15" s="24">
        <v>850602</v>
      </c>
      <c r="F15" s="26">
        <v>135875</v>
      </c>
      <c r="G15" s="24">
        <v>31771</v>
      </c>
      <c r="H15" s="25">
        <v>69</v>
      </c>
    </row>
    <row r="16" spans="1:8" ht="12" customHeight="1">
      <c r="A16" s="22" t="s">
        <v>23</v>
      </c>
      <c r="B16" s="23">
        <f t="shared" si="3"/>
        <v>846821</v>
      </c>
      <c r="C16" s="24">
        <v>37630</v>
      </c>
      <c r="D16" s="24">
        <v>179577</v>
      </c>
      <c r="E16" s="24">
        <v>417989</v>
      </c>
      <c r="F16" s="24">
        <v>151220</v>
      </c>
      <c r="G16" s="24">
        <v>60405</v>
      </c>
      <c r="H16" s="25">
        <v>0</v>
      </c>
    </row>
    <row r="17" spans="1:8" ht="12" customHeight="1">
      <c r="A17" s="22" t="s">
        <v>24</v>
      </c>
      <c r="B17" s="23">
        <f t="shared" si="3"/>
        <v>659112</v>
      </c>
      <c r="C17" s="24">
        <v>16076</v>
      </c>
      <c r="D17" s="24">
        <v>173459</v>
      </c>
      <c r="E17" s="24">
        <v>259428</v>
      </c>
      <c r="F17" s="24">
        <v>78410</v>
      </c>
      <c r="G17" s="24">
        <v>131739</v>
      </c>
      <c r="H17" s="25">
        <v>0</v>
      </c>
    </row>
    <row r="18" spans="1:8" ht="12" customHeight="1">
      <c r="A18" s="22" t="s">
        <v>25</v>
      </c>
      <c r="B18" s="23">
        <f t="shared" si="3"/>
        <v>316710</v>
      </c>
      <c r="C18" s="24">
        <v>3007</v>
      </c>
      <c r="D18" s="24">
        <v>52622</v>
      </c>
      <c r="E18" s="24">
        <v>179941</v>
      </c>
      <c r="F18" s="24">
        <v>51671</v>
      </c>
      <c r="G18" s="24">
        <v>29469</v>
      </c>
      <c r="H18" s="25">
        <v>0</v>
      </c>
    </row>
    <row r="19" spans="1:8" ht="12" customHeight="1">
      <c r="A19" s="22" t="s">
        <v>26</v>
      </c>
      <c r="B19" s="23">
        <f t="shared" si="3"/>
        <v>399976</v>
      </c>
      <c r="C19" s="24">
        <v>3488</v>
      </c>
      <c r="D19" s="24">
        <v>70682</v>
      </c>
      <c r="E19" s="24">
        <v>220699</v>
      </c>
      <c r="F19" s="24">
        <v>88090</v>
      </c>
      <c r="G19" s="24">
        <v>17017</v>
      </c>
      <c r="H19" s="25">
        <v>0</v>
      </c>
    </row>
    <row r="20" spans="1:8" ht="12" customHeight="1">
      <c r="A20" s="22" t="s">
        <v>27</v>
      </c>
      <c r="B20" s="23">
        <f t="shared" si="3"/>
        <v>565234</v>
      </c>
      <c r="C20" s="24">
        <v>11501</v>
      </c>
      <c r="D20" s="24">
        <v>75499</v>
      </c>
      <c r="E20" s="24">
        <v>317349</v>
      </c>
      <c r="F20" s="24">
        <v>119267</v>
      </c>
      <c r="G20" s="24">
        <v>41618</v>
      </c>
      <c r="H20" s="25">
        <v>0</v>
      </c>
    </row>
    <row r="21" spans="1:8" ht="12" customHeight="1">
      <c r="A21" s="22" t="s">
        <v>28</v>
      </c>
      <c r="B21" s="23">
        <f t="shared" si="3"/>
        <v>1071818</v>
      </c>
      <c r="C21" s="24">
        <v>55556</v>
      </c>
      <c r="D21" s="24">
        <v>175240</v>
      </c>
      <c r="E21" s="24">
        <v>645018</v>
      </c>
      <c r="F21" s="24">
        <v>160216</v>
      </c>
      <c r="G21" s="24">
        <v>35788</v>
      </c>
      <c r="H21" s="25">
        <v>0</v>
      </c>
    </row>
    <row r="22" spans="1:8" s="18" customFormat="1" ht="12" customHeight="1">
      <c r="A22" s="27" t="s">
        <v>29</v>
      </c>
      <c r="B22" s="15"/>
      <c r="C22" s="28"/>
      <c r="D22" s="28"/>
      <c r="E22" s="28"/>
      <c r="F22" s="28"/>
      <c r="G22" s="28"/>
      <c r="H22" s="28"/>
    </row>
    <row r="23" spans="1:8" ht="12" customHeight="1">
      <c r="A23" s="22" t="s">
        <v>30</v>
      </c>
      <c r="B23" s="23">
        <f>SUM(C23:H23)</f>
        <v>17209</v>
      </c>
      <c r="C23" s="24">
        <v>620</v>
      </c>
      <c r="D23" s="24">
        <v>2985</v>
      </c>
      <c r="E23" s="24">
        <v>9538</v>
      </c>
      <c r="F23" s="24">
        <v>3428</v>
      </c>
      <c r="G23" s="24">
        <v>638</v>
      </c>
      <c r="H23" s="24">
        <v>0</v>
      </c>
    </row>
    <row r="24" spans="1:8" ht="12" customHeight="1">
      <c r="A24" s="22" t="s">
        <v>31</v>
      </c>
      <c r="B24" s="23">
        <f>SUM(C24:H24)</f>
        <v>71469</v>
      </c>
      <c r="C24" s="24">
        <v>0</v>
      </c>
      <c r="D24" s="24">
        <v>2401</v>
      </c>
      <c r="E24" s="24">
        <v>38710</v>
      </c>
      <c r="F24" s="24">
        <v>28631</v>
      </c>
      <c r="G24" s="24">
        <v>1727</v>
      </c>
      <c r="H24" s="24">
        <v>0</v>
      </c>
    </row>
    <row r="25" spans="1:8" ht="12" customHeight="1">
      <c r="A25" s="22" t="s">
        <v>32</v>
      </c>
      <c r="B25" s="23">
        <f>SUM(C25:H25)</f>
        <v>43460</v>
      </c>
      <c r="C25" s="24">
        <v>4670</v>
      </c>
      <c r="D25" s="24">
        <v>2484</v>
      </c>
      <c r="E25" s="24">
        <v>16668</v>
      </c>
      <c r="F25" s="26">
        <v>15886</v>
      </c>
      <c r="G25" s="24">
        <v>2240</v>
      </c>
      <c r="H25" s="24">
        <v>1512</v>
      </c>
    </row>
    <row r="26" spans="1:8" s="18" customFormat="1" ht="12" customHeight="1">
      <c r="A26" s="27" t="s">
        <v>33</v>
      </c>
      <c r="B26" s="15"/>
      <c r="C26" s="28"/>
      <c r="D26" s="28"/>
      <c r="E26" s="28"/>
      <c r="F26" s="28"/>
      <c r="G26" s="28"/>
      <c r="H26" s="28"/>
    </row>
    <row r="27" spans="1:8" ht="12" customHeight="1">
      <c r="A27" s="22" t="s">
        <v>34</v>
      </c>
      <c r="B27" s="23">
        <f>SUM(C27:H27)</f>
        <v>96073</v>
      </c>
      <c r="C27" s="24">
        <v>1615</v>
      </c>
      <c r="D27" s="24">
        <v>11202</v>
      </c>
      <c r="E27" s="24">
        <v>49823</v>
      </c>
      <c r="F27" s="29">
        <v>26754</v>
      </c>
      <c r="G27" s="24">
        <v>6679</v>
      </c>
      <c r="H27" s="24">
        <v>0</v>
      </c>
    </row>
    <row r="28" spans="1:8" ht="12" customHeight="1">
      <c r="A28" s="22" t="s">
        <v>35</v>
      </c>
      <c r="B28" s="23">
        <f>SUM(C28:H28)</f>
        <v>20777</v>
      </c>
      <c r="C28" s="24">
        <v>0</v>
      </c>
      <c r="D28" s="24">
        <v>5063</v>
      </c>
      <c r="E28" s="24">
        <v>11899</v>
      </c>
      <c r="F28" s="24">
        <v>2352</v>
      </c>
      <c r="G28" s="24">
        <v>1463</v>
      </c>
      <c r="H28" s="24">
        <v>0</v>
      </c>
    </row>
    <row r="29" spans="1:8" ht="12" customHeight="1">
      <c r="A29" s="22" t="s">
        <v>36</v>
      </c>
      <c r="B29" s="23">
        <f>SUM(C29:H29)</f>
        <v>314212</v>
      </c>
      <c r="C29" s="24">
        <v>10639</v>
      </c>
      <c r="D29" s="24">
        <v>66585</v>
      </c>
      <c r="E29" s="24">
        <v>130558</v>
      </c>
      <c r="F29" s="24">
        <v>44956</v>
      </c>
      <c r="G29" s="24">
        <v>61372</v>
      </c>
      <c r="H29" s="24">
        <v>102</v>
      </c>
    </row>
    <row r="30" spans="1:8" ht="12" customHeight="1">
      <c r="A30" s="22" t="s">
        <v>37</v>
      </c>
      <c r="B30" s="23">
        <f>SUM(C30:H30)</f>
        <v>145577</v>
      </c>
      <c r="C30" s="24">
        <v>4058</v>
      </c>
      <c r="D30" s="24">
        <v>14698</v>
      </c>
      <c r="E30" s="24">
        <v>101235</v>
      </c>
      <c r="F30" s="24">
        <v>20085</v>
      </c>
      <c r="G30" s="24">
        <v>5501</v>
      </c>
      <c r="H30" s="24">
        <v>0</v>
      </c>
    </row>
    <row r="31" spans="1:8" ht="12" customHeight="1">
      <c r="A31" s="22" t="s">
        <v>38</v>
      </c>
      <c r="B31" s="23">
        <f>SUM(C31:H31)</f>
        <v>223689</v>
      </c>
      <c r="C31" s="24">
        <v>4058</v>
      </c>
      <c r="D31" s="24">
        <v>23224</v>
      </c>
      <c r="E31" s="24">
        <v>148665</v>
      </c>
      <c r="F31" s="24">
        <v>35047</v>
      </c>
      <c r="G31" s="24">
        <v>12515</v>
      </c>
      <c r="H31" s="24">
        <v>180</v>
      </c>
    </row>
    <row r="32" spans="1:8" s="18" customFormat="1" ht="12" customHeight="1">
      <c r="A32" s="27" t="s">
        <v>39</v>
      </c>
      <c r="B32" s="15"/>
      <c r="C32" s="28"/>
      <c r="D32" s="28"/>
      <c r="E32" s="28"/>
      <c r="F32" s="28"/>
      <c r="G32" s="28"/>
      <c r="H32" s="28"/>
    </row>
    <row r="33" spans="1:8" ht="12" customHeight="1">
      <c r="A33" s="22" t="s">
        <v>40</v>
      </c>
      <c r="B33" s="23">
        <f>SUM(C33:H33)</f>
        <v>630981</v>
      </c>
      <c r="C33" s="24">
        <v>6288</v>
      </c>
      <c r="D33" s="24">
        <v>109433</v>
      </c>
      <c r="E33" s="24">
        <v>338137</v>
      </c>
      <c r="F33" s="24">
        <v>162338</v>
      </c>
      <c r="G33" s="24">
        <v>14785</v>
      </c>
      <c r="H33" s="24">
        <v>0</v>
      </c>
    </row>
    <row r="34" spans="1:8" ht="12" customHeight="1">
      <c r="A34" s="22" t="s">
        <v>41</v>
      </c>
      <c r="B34" s="23">
        <f>SUM(C34:H34)</f>
        <v>202854</v>
      </c>
      <c r="C34" s="24">
        <v>2664</v>
      </c>
      <c r="D34" s="24">
        <v>21855</v>
      </c>
      <c r="E34" s="24">
        <v>99132</v>
      </c>
      <c r="F34" s="24">
        <v>75466</v>
      </c>
      <c r="G34" s="24">
        <v>3609</v>
      </c>
      <c r="H34" s="24">
        <v>128</v>
      </c>
    </row>
    <row r="35" spans="1:8" s="18" customFormat="1" ht="12" customHeight="1">
      <c r="A35" s="27" t="s">
        <v>42</v>
      </c>
      <c r="B35" s="15"/>
      <c r="C35" s="28"/>
      <c r="D35" s="28"/>
      <c r="E35" s="28"/>
      <c r="F35" s="28"/>
      <c r="G35" s="28"/>
      <c r="H35" s="28"/>
    </row>
    <row r="36" spans="1:8" ht="12" customHeight="1">
      <c r="A36" s="22" t="s">
        <v>43</v>
      </c>
      <c r="B36" s="23">
        <f>SUM(C36:H36)</f>
        <v>50328</v>
      </c>
      <c r="C36" s="24">
        <v>330</v>
      </c>
      <c r="D36" s="24">
        <v>4951</v>
      </c>
      <c r="E36" s="24">
        <v>15614</v>
      </c>
      <c r="F36" s="24">
        <v>20010</v>
      </c>
      <c r="G36" s="24">
        <v>9423</v>
      </c>
      <c r="H36" s="24">
        <v>0</v>
      </c>
    </row>
    <row r="37" spans="1:8" ht="12" customHeight="1">
      <c r="A37" s="22" t="s">
        <v>44</v>
      </c>
      <c r="B37" s="23">
        <f>SUM(C37:H37)</f>
        <v>214910</v>
      </c>
      <c r="C37" s="24">
        <v>6464</v>
      </c>
      <c r="D37" s="24">
        <v>49257</v>
      </c>
      <c r="E37" s="24">
        <v>93833</v>
      </c>
      <c r="F37" s="24">
        <v>49587</v>
      </c>
      <c r="G37" s="24">
        <v>15769</v>
      </c>
      <c r="H37" s="24">
        <v>0</v>
      </c>
    </row>
    <row r="38" spans="1:8" ht="12" customHeight="1">
      <c r="A38" s="22" t="s">
        <v>45</v>
      </c>
      <c r="B38" s="23">
        <f>SUM(C38:H38)</f>
        <v>122856</v>
      </c>
      <c r="C38" s="24">
        <v>3281</v>
      </c>
      <c r="D38" s="24">
        <v>13034</v>
      </c>
      <c r="E38" s="24">
        <v>65534</v>
      </c>
      <c r="F38" s="24">
        <v>26968</v>
      </c>
      <c r="G38" s="24">
        <v>14039</v>
      </c>
      <c r="H38" s="24">
        <v>0</v>
      </c>
    </row>
    <row r="39" spans="1:8" ht="12" customHeight="1">
      <c r="A39" s="22" t="s">
        <v>46</v>
      </c>
      <c r="B39" s="23">
        <f>SUM(C39:H39)</f>
        <v>317283</v>
      </c>
      <c r="C39" s="24">
        <v>38798</v>
      </c>
      <c r="D39" s="24">
        <v>141806</v>
      </c>
      <c r="E39" s="24">
        <v>77549</v>
      </c>
      <c r="F39" s="24">
        <v>44581</v>
      </c>
      <c r="G39" s="24">
        <v>14549</v>
      </c>
      <c r="H39" s="24">
        <v>0</v>
      </c>
    </row>
    <row r="40" spans="1:8" s="18" customFormat="1" ht="12" customHeight="1">
      <c r="A40" s="27" t="s">
        <v>47</v>
      </c>
      <c r="B40" s="15"/>
      <c r="C40" s="28"/>
      <c r="D40" s="28"/>
      <c r="E40" s="28"/>
      <c r="F40" s="28"/>
      <c r="G40" s="28"/>
      <c r="H40" s="28"/>
    </row>
    <row r="41" spans="1:8" ht="12" customHeight="1">
      <c r="A41" s="22" t="s">
        <v>48</v>
      </c>
      <c r="B41" s="23">
        <f>SUM(C41:H41)</f>
        <v>365673</v>
      </c>
      <c r="C41" s="24">
        <v>4141</v>
      </c>
      <c r="D41" s="24">
        <v>133059</v>
      </c>
      <c r="E41" s="24">
        <v>162703</v>
      </c>
      <c r="F41" s="24">
        <v>30708</v>
      </c>
      <c r="G41" s="24">
        <v>35012</v>
      </c>
      <c r="H41" s="24">
        <v>50</v>
      </c>
    </row>
    <row r="42" spans="1:8" s="18" customFormat="1" ht="12" customHeight="1">
      <c r="A42" s="27" t="s">
        <v>49</v>
      </c>
      <c r="B42" s="30"/>
      <c r="C42" s="28"/>
      <c r="D42" s="28"/>
      <c r="E42" s="28"/>
      <c r="F42" s="28"/>
      <c r="G42" s="28"/>
      <c r="H42" s="28"/>
    </row>
    <row r="43" spans="1:8" ht="12" customHeight="1">
      <c r="A43" s="22" t="s">
        <v>50</v>
      </c>
      <c r="B43" s="21">
        <f aca="true" t="shared" si="4" ref="B43:B50">SUM(C43:H43)</f>
        <v>65873</v>
      </c>
      <c r="C43" s="24">
        <v>873</v>
      </c>
      <c r="D43" s="24">
        <v>43383</v>
      </c>
      <c r="E43" s="24">
        <v>6815</v>
      </c>
      <c r="F43" s="24">
        <v>3214</v>
      </c>
      <c r="G43" s="24">
        <v>11588</v>
      </c>
      <c r="H43" s="24">
        <v>0</v>
      </c>
    </row>
    <row r="44" spans="1:8" ht="12" customHeight="1">
      <c r="A44" s="22" t="s">
        <v>51</v>
      </c>
      <c r="B44" s="21">
        <f t="shared" si="4"/>
        <v>120268</v>
      </c>
      <c r="C44" s="24">
        <v>125</v>
      </c>
      <c r="D44" s="24">
        <v>12899</v>
      </c>
      <c r="E44" s="24">
        <v>82014</v>
      </c>
      <c r="F44" s="24">
        <v>19508</v>
      </c>
      <c r="G44" s="24">
        <v>5722</v>
      </c>
      <c r="H44" s="24">
        <v>0</v>
      </c>
    </row>
    <row r="45" spans="1:8" ht="12" customHeight="1">
      <c r="A45" s="22" t="s">
        <v>52</v>
      </c>
      <c r="B45" s="21">
        <f t="shared" si="4"/>
        <v>16050</v>
      </c>
      <c r="C45" s="24">
        <v>224</v>
      </c>
      <c r="D45" s="24">
        <v>1180</v>
      </c>
      <c r="E45" s="24">
        <v>4168</v>
      </c>
      <c r="F45" s="24">
        <v>4902</v>
      </c>
      <c r="G45" s="24">
        <v>5249</v>
      </c>
      <c r="H45" s="24">
        <v>327</v>
      </c>
    </row>
    <row r="46" spans="1:8" ht="12" customHeight="1">
      <c r="A46" s="22" t="s">
        <v>53</v>
      </c>
      <c r="B46" s="21">
        <f t="shared" si="4"/>
        <v>67592</v>
      </c>
      <c r="C46" s="24">
        <v>142</v>
      </c>
      <c r="D46" s="24">
        <v>2105</v>
      </c>
      <c r="E46" s="24">
        <v>46782</v>
      </c>
      <c r="F46" s="24">
        <v>12883</v>
      </c>
      <c r="G46" s="24">
        <v>5680</v>
      </c>
      <c r="H46" s="24">
        <v>0</v>
      </c>
    </row>
    <row r="47" spans="1:8" ht="12" customHeight="1">
      <c r="A47" s="22" t="s">
        <v>54</v>
      </c>
      <c r="B47" s="21">
        <f t="shared" si="4"/>
        <v>27642</v>
      </c>
      <c r="C47" s="24">
        <v>312</v>
      </c>
      <c r="D47" s="24">
        <v>1946</v>
      </c>
      <c r="E47" s="24">
        <v>17326</v>
      </c>
      <c r="F47" s="26">
        <v>6228</v>
      </c>
      <c r="G47" s="24">
        <v>1830</v>
      </c>
      <c r="H47" s="24">
        <v>0</v>
      </c>
    </row>
    <row r="48" spans="1:8" ht="12" customHeight="1">
      <c r="A48" s="22" t="s">
        <v>55</v>
      </c>
      <c r="B48" s="21">
        <f t="shared" si="4"/>
        <v>65777</v>
      </c>
      <c r="C48" s="24">
        <v>772</v>
      </c>
      <c r="D48" s="24">
        <v>8297</v>
      </c>
      <c r="E48" s="24">
        <v>39854</v>
      </c>
      <c r="F48" s="24">
        <v>8457</v>
      </c>
      <c r="G48" s="24">
        <v>8397</v>
      </c>
      <c r="H48" s="24">
        <v>0</v>
      </c>
    </row>
    <row r="49" spans="1:8" ht="12" customHeight="1">
      <c r="A49" s="22" t="s">
        <v>56</v>
      </c>
      <c r="B49" s="21">
        <f t="shared" si="4"/>
        <v>52862</v>
      </c>
      <c r="C49" s="24">
        <v>0</v>
      </c>
      <c r="D49" s="24">
        <v>8017</v>
      </c>
      <c r="E49" s="24">
        <v>30877</v>
      </c>
      <c r="F49" s="24">
        <v>6839</v>
      </c>
      <c r="G49" s="24">
        <v>7129</v>
      </c>
      <c r="H49" s="24">
        <v>0</v>
      </c>
    </row>
    <row r="50" spans="1:8" ht="12" customHeight="1">
      <c r="A50" s="22" t="s">
        <v>57</v>
      </c>
      <c r="B50" s="21">
        <f t="shared" si="4"/>
        <v>209580</v>
      </c>
      <c r="C50" s="24">
        <v>2137</v>
      </c>
      <c r="D50" s="24">
        <v>86012</v>
      </c>
      <c r="E50" s="24">
        <v>61053</v>
      </c>
      <c r="F50" s="24">
        <v>31715</v>
      </c>
      <c r="G50" s="24">
        <v>28631</v>
      </c>
      <c r="H50" s="24">
        <v>32</v>
      </c>
    </row>
    <row r="51" spans="1:8" s="18" customFormat="1" ht="12" customHeight="1">
      <c r="A51" s="27" t="s">
        <v>58</v>
      </c>
      <c r="B51" s="30"/>
      <c r="C51" s="28"/>
      <c r="D51" s="28"/>
      <c r="E51" s="28"/>
      <c r="F51" s="28"/>
      <c r="G51" s="28"/>
      <c r="H51" s="28"/>
    </row>
    <row r="52" spans="1:8" ht="12" customHeight="1">
      <c r="A52" s="22" t="s">
        <v>59</v>
      </c>
      <c r="B52" s="21">
        <f aca="true" t="shared" si="5" ref="B52:B59">SUM(C52:H52)</f>
        <v>216160</v>
      </c>
      <c r="C52" s="24">
        <v>2205</v>
      </c>
      <c r="D52" s="24">
        <v>19420</v>
      </c>
      <c r="E52" s="24">
        <v>97658</v>
      </c>
      <c r="F52" s="24">
        <v>47943</v>
      </c>
      <c r="G52" s="24">
        <v>46345</v>
      </c>
      <c r="H52" s="24">
        <v>2589</v>
      </c>
    </row>
    <row r="53" spans="1:8" ht="12" customHeight="1">
      <c r="A53" s="22" t="s">
        <v>60</v>
      </c>
      <c r="B53" s="21">
        <f t="shared" si="5"/>
        <v>470463</v>
      </c>
      <c r="C53" s="24">
        <v>3756</v>
      </c>
      <c r="D53" s="24">
        <v>86736</v>
      </c>
      <c r="E53" s="24">
        <v>217914</v>
      </c>
      <c r="F53" s="24">
        <v>88293</v>
      </c>
      <c r="G53" s="24">
        <v>73764</v>
      </c>
      <c r="H53" s="24">
        <v>0</v>
      </c>
    </row>
    <row r="54" spans="1:8" ht="12" customHeight="1">
      <c r="A54" s="22" t="s">
        <v>61</v>
      </c>
      <c r="B54" s="21">
        <f t="shared" si="5"/>
        <v>32379</v>
      </c>
      <c r="C54" s="24">
        <v>0</v>
      </c>
      <c r="D54" s="24">
        <v>488</v>
      </c>
      <c r="E54" s="24">
        <v>13340</v>
      </c>
      <c r="F54" s="24">
        <v>12897</v>
      </c>
      <c r="G54" s="24">
        <v>5654</v>
      </c>
      <c r="H54" s="24">
        <v>0</v>
      </c>
    </row>
    <row r="55" spans="1:8" ht="12" customHeight="1">
      <c r="A55" s="22" t="s">
        <v>62</v>
      </c>
      <c r="B55" s="21">
        <f t="shared" si="5"/>
        <v>120946</v>
      </c>
      <c r="C55" s="24">
        <v>2968</v>
      </c>
      <c r="D55" s="24">
        <v>4204</v>
      </c>
      <c r="E55" s="24">
        <v>40703</v>
      </c>
      <c r="F55" s="24">
        <v>31864</v>
      </c>
      <c r="G55" s="24">
        <v>41207</v>
      </c>
      <c r="H55" s="24">
        <v>0</v>
      </c>
    </row>
    <row r="56" spans="1:8" ht="12" customHeight="1">
      <c r="A56" s="22" t="s">
        <v>63</v>
      </c>
      <c r="B56" s="21">
        <f t="shared" si="5"/>
        <v>48688</v>
      </c>
      <c r="C56" s="24">
        <v>342</v>
      </c>
      <c r="D56" s="24">
        <v>1848</v>
      </c>
      <c r="E56" s="24">
        <v>25922</v>
      </c>
      <c r="F56" s="24">
        <v>15361</v>
      </c>
      <c r="G56" s="24">
        <v>5215</v>
      </c>
      <c r="H56" s="24">
        <v>0</v>
      </c>
    </row>
    <row r="57" spans="1:8" ht="12" customHeight="1">
      <c r="A57" s="22" t="s">
        <v>64</v>
      </c>
      <c r="B57" s="21">
        <f t="shared" si="5"/>
        <v>121032</v>
      </c>
      <c r="C57" s="24">
        <v>107</v>
      </c>
      <c r="D57" s="24">
        <v>4272</v>
      </c>
      <c r="E57" s="24">
        <v>57844</v>
      </c>
      <c r="F57" s="24">
        <v>49389</v>
      </c>
      <c r="G57" s="24">
        <v>9420</v>
      </c>
      <c r="H57" s="24">
        <v>0</v>
      </c>
    </row>
    <row r="58" spans="1:8" ht="12" customHeight="1">
      <c r="A58" s="22" t="s">
        <v>65</v>
      </c>
      <c r="B58" s="21">
        <f t="shared" si="5"/>
        <v>122132</v>
      </c>
      <c r="C58" s="24">
        <v>0</v>
      </c>
      <c r="D58" s="24">
        <v>6202</v>
      </c>
      <c r="E58" s="24">
        <v>87574</v>
      </c>
      <c r="F58" s="24">
        <v>13394</v>
      </c>
      <c r="G58" s="24">
        <v>14962</v>
      </c>
      <c r="H58" s="24">
        <v>0</v>
      </c>
    </row>
    <row r="59" spans="1:8" ht="12" customHeight="1">
      <c r="A59" s="22" t="s">
        <v>66</v>
      </c>
      <c r="B59" s="21">
        <f t="shared" si="5"/>
        <v>73377</v>
      </c>
      <c r="C59" s="24">
        <v>1202</v>
      </c>
      <c r="D59" s="24">
        <v>10116</v>
      </c>
      <c r="E59" s="24">
        <v>35674</v>
      </c>
      <c r="F59" s="24">
        <v>16497</v>
      </c>
      <c r="G59" s="24">
        <v>9888</v>
      </c>
      <c r="H59" s="24">
        <v>0</v>
      </c>
    </row>
    <row r="60" spans="1:8" s="18" customFormat="1" ht="12" customHeight="1">
      <c r="A60" s="27" t="s">
        <v>67</v>
      </c>
      <c r="B60" s="30"/>
      <c r="C60" s="28"/>
      <c r="D60" s="28"/>
      <c r="E60" s="28"/>
      <c r="F60" s="28"/>
      <c r="G60" s="28"/>
      <c r="H60" s="28"/>
    </row>
    <row r="61" spans="1:8" ht="12" customHeight="1">
      <c r="A61" s="22" t="s">
        <v>68</v>
      </c>
      <c r="B61" s="21">
        <f>SUM(C61:H61)</f>
        <v>68974</v>
      </c>
      <c r="C61" s="24">
        <v>671</v>
      </c>
      <c r="D61" s="24">
        <v>1056</v>
      </c>
      <c r="E61" s="24">
        <v>27283</v>
      </c>
      <c r="F61" s="24">
        <v>31557</v>
      </c>
      <c r="G61" s="24">
        <v>8407</v>
      </c>
      <c r="H61" s="24">
        <v>0</v>
      </c>
    </row>
    <row r="62" spans="1:8" ht="12" customHeight="1">
      <c r="A62" s="22" t="s">
        <v>69</v>
      </c>
      <c r="B62" s="21">
        <f>SUM(C62:H62)</f>
        <v>82050</v>
      </c>
      <c r="C62" s="24">
        <v>3124</v>
      </c>
      <c r="D62" s="24">
        <v>6111</v>
      </c>
      <c r="E62" s="24">
        <v>36223</v>
      </c>
      <c r="F62" s="24">
        <v>31981</v>
      </c>
      <c r="G62" s="24">
        <v>4019</v>
      </c>
      <c r="H62" s="24">
        <v>592</v>
      </c>
    </row>
    <row r="63" spans="1:8" ht="12" customHeight="1">
      <c r="A63" s="22" t="s">
        <v>70</v>
      </c>
      <c r="B63" s="21">
        <f>SUM(C63:H63)</f>
        <v>45923</v>
      </c>
      <c r="C63" s="24">
        <v>1985</v>
      </c>
      <c r="D63" s="24">
        <v>1979</v>
      </c>
      <c r="E63" s="24">
        <v>21016</v>
      </c>
      <c r="F63" s="24">
        <v>16276</v>
      </c>
      <c r="G63" s="24">
        <v>4667</v>
      </c>
      <c r="H63" s="24">
        <v>0</v>
      </c>
    </row>
    <row r="64" spans="1:8" s="18" customFormat="1" ht="12" customHeight="1">
      <c r="A64" s="27" t="s">
        <v>71</v>
      </c>
      <c r="B64" s="30"/>
      <c r="C64" s="28"/>
      <c r="D64" s="28"/>
      <c r="E64" s="28"/>
      <c r="F64" s="28"/>
      <c r="G64" s="28"/>
      <c r="H64" s="28"/>
    </row>
    <row r="65" spans="1:8" ht="12" customHeight="1">
      <c r="A65" s="22" t="s">
        <v>72</v>
      </c>
      <c r="B65" s="21">
        <f>SUM(C65:H65)</f>
        <v>300594</v>
      </c>
      <c r="C65" s="24">
        <v>14639</v>
      </c>
      <c r="D65" s="24">
        <v>70970</v>
      </c>
      <c r="E65" s="24">
        <v>118934</v>
      </c>
      <c r="F65" s="24">
        <v>78655</v>
      </c>
      <c r="G65" s="24">
        <v>17396</v>
      </c>
      <c r="H65" s="24">
        <v>0</v>
      </c>
    </row>
    <row r="66" spans="1:8" ht="12" customHeight="1">
      <c r="A66" s="22" t="s">
        <v>73</v>
      </c>
      <c r="B66" s="21">
        <f>SUM(C66:H66)</f>
        <v>353027</v>
      </c>
      <c r="C66" s="24">
        <v>6125</v>
      </c>
      <c r="D66" s="24">
        <v>49134</v>
      </c>
      <c r="E66" s="24">
        <v>209100</v>
      </c>
      <c r="F66" s="24">
        <v>74710</v>
      </c>
      <c r="G66" s="24">
        <v>13958</v>
      </c>
      <c r="H66" s="24">
        <v>0</v>
      </c>
    </row>
    <row r="67" spans="1:8" s="18" customFormat="1" ht="12" customHeight="1">
      <c r="A67" s="27" t="s">
        <v>74</v>
      </c>
      <c r="B67" s="30"/>
      <c r="C67" s="28"/>
      <c r="D67" s="28"/>
      <c r="E67" s="28"/>
      <c r="F67" s="28"/>
      <c r="G67" s="28"/>
      <c r="H67" s="28"/>
    </row>
    <row r="68" spans="1:8" ht="12" customHeight="1">
      <c r="A68" s="22" t="s">
        <v>75</v>
      </c>
      <c r="B68" s="21">
        <f>SUM(C68:H68)</f>
        <v>9021</v>
      </c>
      <c r="C68" s="24">
        <v>727</v>
      </c>
      <c r="D68" s="24">
        <v>437</v>
      </c>
      <c r="E68" s="24">
        <v>2832</v>
      </c>
      <c r="F68" s="24">
        <v>4208</v>
      </c>
      <c r="G68" s="24">
        <v>668</v>
      </c>
      <c r="H68" s="24">
        <v>149</v>
      </c>
    </row>
    <row r="69" spans="1:8" ht="12" customHeight="1">
      <c r="A69" s="22" t="s">
        <v>76</v>
      </c>
      <c r="B69" s="21">
        <f>SUM(C69:H69)</f>
        <v>12109</v>
      </c>
      <c r="C69" s="24">
        <v>947</v>
      </c>
      <c r="D69" s="24">
        <v>1035</v>
      </c>
      <c r="E69" s="24">
        <v>7427</v>
      </c>
      <c r="F69" s="24">
        <v>2572</v>
      </c>
      <c r="G69" s="24">
        <v>62</v>
      </c>
      <c r="H69" s="24">
        <v>66</v>
      </c>
    </row>
    <row r="70" spans="1:8" ht="12" customHeight="1">
      <c r="A70" s="22" t="s">
        <v>77</v>
      </c>
      <c r="B70" s="21">
        <f>SUM(C70:H70)</f>
        <v>5073</v>
      </c>
      <c r="C70" s="24">
        <v>1472</v>
      </c>
      <c r="D70" s="24">
        <v>493</v>
      </c>
      <c r="E70" s="24">
        <v>1353</v>
      </c>
      <c r="F70" s="24">
        <v>1647</v>
      </c>
      <c r="G70" s="24">
        <v>108</v>
      </c>
      <c r="H70" s="24">
        <v>0</v>
      </c>
    </row>
    <row r="71" spans="1:8" ht="12" customHeight="1">
      <c r="A71" s="22" t="s">
        <v>78</v>
      </c>
      <c r="B71" s="21">
        <f>SUM(C71:H71)</f>
        <v>61601</v>
      </c>
      <c r="C71" s="24">
        <v>478</v>
      </c>
      <c r="D71" s="24">
        <v>3131</v>
      </c>
      <c r="E71" s="24">
        <v>30507</v>
      </c>
      <c r="F71" s="26">
        <v>26346</v>
      </c>
      <c r="G71" s="24">
        <v>1139</v>
      </c>
      <c r="H71" s="24">
        <v>0</v>
      </c>
    </row>
    <row r="72" spans="1:8" ht="12" customHeight="1">
      <c r="A72" s="22" t="s">
        <v>79</v>
      </c>
      <c r="B72" s="21">
        <f>SUM(C72:H72)</f>
        <v>130948</v>
      </c>
      <c r="C72" s="24">
        <v>16875</v>
      </c>
      <c r="D72" s="24">
        <v>36006</v>
      </c>
      <c r="E72" s="24">
        <v>40129</v>
      </c>
      <c r="F72" s="24">
        <v>25566</v>
      </c>
      <c r="G72" s="24">
        <v>12372</v>
      </c>
      <c r="H72" s="24">
        <v>0</v>
      </c>
    </row>
    <row r="73" spans="1:8" s="18" customFormat="1" ht="12" customHeight="1">
      <c r="A73" s="27" t="s">
        <v>80</v>
      </c>
      <c r="B73" s="30"/>
      <c r="C73" s="28"/>
      <c r="D73" s="28"/>
      <c r="E73" s="28"/>
      <c r="F73" s="28"/>
      <c r="G73" s="28"/>
      <c r="H73" s="28"/>
    </row>
    <row r="74" spans="1:8" ht="12" customHeight="1">
      <c r="A74" s="22" t="s">
        <v>81</v>
      </c>
      <c r="B74" s="21">
        <f>SUM(C74:H74)</f>
        <v>122769</v>
      </c>
      <c r="C74" s="24">
        <v>0</v>
      </c>
      <c r="D74" s="24">
        <v>8771</v>
      </c>
      <c r="E74" s="24">
        <v>84558</v>
      </c>
      <c r="F74" s="24">
        <v>27447</v>
      </c>
      <c r="G74" s="24">
        <v>1993</v>
      </c>
      <c r="H74" s="24">
        <v>0</v>
      </c>
    </row>
    <row r="75" spans="1:8" ht="12" customHeight="1">
      <c r="A75" s="22" t="s">
        <v>82</v>
      </c>
      <c r="B75" s="21">
        <f>SUM(C75:H75)</f>
        <v>40051</v>
      </c>
      <c r="C75" s="24">
        <v>2061</v>
      </c>
      <c r="D75" s="24">
        <v>1933</v>
      </c>
      <c r="E75" s="24">
        <v>25226</v>
      </c>
      <c r="F75" s="24">
        <v>7268</v>
      </c>
      <c r="G75" s="24">
        <v>3563</v>
      </c>
      <c r="H75" s="24">
        <v>0</v>
      </c>
    </row>
    <row r="76" spans="1:8" ht="12" customHeight="1">
      <c r="A76" s="22" t="s">
        <v>83</v>
      </c>
      <c r="B76" s="21">
        <f>SUM(C76:H76)</f>
        <v>70068</v>
      </c>
      <c r="C76" s="24">
        <v>1413</v>
      </c>
      <c r="D76" s="24">
        <v>1388</v>
      </c>
      <c r="E76" s="24">
        <v>51284</v>
      </c>
      <c r="F76" s="24">
        <v>12984</v>
      </c>
      <c r="G76" s="24">
        <v>2999</v>
      </c>
      <c r="H76" s="24">
        <v>0</v>
      </c>
    </row>
    <row r="77" spans="1:8" ht="12" customHeight="1">
      <c r="A77" s="22" t="s">
        <v>84</v>
      </c>
      <c r="B77" s="21">
        <f>SUM(C77:H77)</f>
        <v>25566</v>
      </c>
      <c r="C77" s="24">
        <v>0</v>
      </c>
      <c r="D77" s="24">
        <v>1299</v>
      </c>
      <c r="E77" s="24">
        <v>14474</v>
      </c>
      <c r="F77" s="26">
        <v>9193</v>
      </c>
      <c r="G77" s="24">
        <v>585</v>
      </c>
      <c r="H77" s="24">
        <v>15</v>
      </c>
    </row>
    <row r="78" spans="1:8" s="18" customFormat="1" ht="12" customHeight="1">
      <c r="A78" s="27" t="s">
        <v>85</v>
      </c>
      <c r="B78" s="30"/>
      <c r="C78" s="28"/>
      <c r="D78" s="28"/>
      <c r="E78" s="28"/>
      <c r="F78" s="28"/>
      <c r="G78" s="28"/>
      <c r="H78" s="28"/>
    </row>
    <row r="79" spans="1:8" ht="12" customHeight="1">
      <c r="A79" s="22" t="s">
        <v>86</v>
      </c>
      <c r="B79" s="21">
        <f>SUM(C79:H79)</f>
        <v>66649</v>
      </c>
      <c r="C79" s="24">
        <v>1093</v>
      </c>
      <c r="D79" s="24">
        <v>1976</v>
      </c>
      <c r="E79" s="24">
        <v>46301</v>
      </c>
      <c r="F79" s="24">
        <v>15635</v>
      </c>
      <c r="G79" s="24">
        <v>1644</v>
      </c>
      <c r="H79" s="25">
        <v>0</v>
      </c>
    </row>
    <row r="80" spans="1:8" ht="12" customHeight="1">
      <c r="A80" s="31" t="s">
        <v>87</v>
      </c>
      <c r="B80" s="32">
        <f>SUM(C80:H80)</f>
        <v>144663</v>
      </c>
      <c r="C80" s="33">
        <v>1768</v>
      </c>
      <c r="D80" s="33">
        <v>6297</v>
      </c>
      <c r="E80" s="33">
        <v>88128</v>
      </c>
      <c r="F80" s="33">
        <v>35624</v>
      </c>
      <c r="G80" s="33">
        <v>12846</v>
      </c>
      <c r="H80" s="33">
        <v>0</v>
      </c>
    </row>
    <row r="81" spans="1:7" ht="12" customHeight="1">
      <c r="A81" s="20" t="s">
        <v>88</v>
      </c>
      <c r="D81" s="20"/>
      <c r="E81" s="20"/>
      <c r="F81" s="20"/>
      <c r="G81" s="20"/>
    </row>
    <row r="82" spans="1:7" ht="12" customHeight="1">
      <c r="A82" s="20"/>
      <c r="D82" s="20"/>
      <c r="E82" s="20"/>
      <c r="F82" s="20"/>
      <c r="G82" s="20"/>
    </row>
    <row r="83" spans="1:7" ht="12" customHeight="1">
      <c r="A83" s="20"/>
      <c r="D83" s="20"/>
      <c r="E83" s="20"/>
      <c r="F83" s="20"/>
      <c r="G83" s="20"/>
    </row>
    <row r="84" spans="1:7" ht="12" customHeight="1">
      <c r="A84" s="20"/>
      <c r="D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34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spans="1:7" ht="12" customHeight="1">
      <c r="A131" s="20"/>
      <c r="E131" s="20"/>
      <c r="F131" s="20"/>
      <c r="G131" s="20"/>
    </row>
    <row r="132" spans="1:7" ht="12" customHeight="1">
      <c r="A132" s="20"/>
      <c r="E132" s="20"/>
      <c r="F132" s="20"/>
      <c r="G132" s="20"/>
    </row>
    <row r="133" spans="1:7" ht="12" customHeight="1">
      <c r="A133" s="20"/>
      <c r="E133" s="20"/>
      <c r="F133" s="20"/>
      <c r="G133" s="20"/>
    </row>
    <row r="134" spans="1:7" ht="12" customHeight="1">
      <c r="A134" s="20"/>
      <c r="E134" s="20"/>
      <c r="F134" s="20"/>
      <c r="G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2001-06-28T09:08:30Z</dcterms:created>
  <dcterms:modified xsi:type="dcterms:W3CDTF">2001-06-28T09:08:42Z</dcterms:modified>
  <cp:category/>
  <cp:version/>
  <cp:contentType/>
  <cp:contentStatus/>
</cp:coreProperties>
</file>