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51" sheetId="1" r:id="rId1"/>
  </sheet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<sst xmlns="http://schemas.openxmlformats.org/spreadsheetml/2006/main" count="96" uniqueCount="69">
  <si>
    <t>１５１． 商 品 輸 入 実 績</t>
  </si>
  <si>
    <t>（単位　百万円）</t>
  </si>
  <si>
    <t>年次および商品</t>
  </si>
  <si>
    <t>数量</t>
  </si>
  <si>
    <t>単位</t>
  </si>
  <si>
    <t>金額</t>
  </si>
  <si>
    <t>構成比（％）</t>
  </si>
  <si>
    <t>前年対比（％）</t>
  </si>
  <si>
    <t>平成7年　　</t>
  </si>
  <si>
    <t xml:space="preserve">          8</t>
  </si>
  <si>
    <t xml:space="preserve">          9</t>
  </si>
  <si>
    <t xml:space="preserve">         10</t>
  </si>
  <si>
    <t xml:space="preserve">         11</t>
  </si>
  <si>
    <t>１．食料品</t>
  </si>
  <si>
    <t>　　肉類及び同調製品</t>
  </si>
  <si>
    <t>MT</t>
  </si>
  <si>
    <t>　　魚介類及び同調製品</t>
  </si>
  <si>
    <t>　　　魚介類（生鮮・冷凍）</t>
  </si>
  <si>
    <t>　　　魚介類の調整品</t>
  </si>
  <si>
    <t xml:space="preserve">           -</t>
  </si>
  <si>
    <t xml:space="preserve"> 　       -</t>
  </si>
  <si>
    <t>全減</t>
  </si>
  <si>
    <t>　　穀物及び同調製品</t>
  </si>
  <si>
    <t>　　　とうもろこし（飼料用）</t>
  </si>
  <si>
    <t>　　果実及び野菜</t>
  </si>
  <si>
    <t>２．原料品</t>
  </si>
  <si>
    <t>　　木材</t>
  </si>
  <si>
    <t>　　　丸太</t>
  </si>
  <si>
    <t>CM</t>
  </si>
  <si>
    <t>　　　製材</t>
  </si>
  <si>
    <t>　　塩</t>
  </si>
  <si>
    <t>　　金属鉱及びくず</t>
  </si>
  <si>
    <t>　　　鉄鉱石</t>
  </si>
  <si>
    <t>　　　非鉄金属鉱</t>
  </si>
  <si>
    <t>　　　　（銅鉱）</t>
  </si>
  <si>
    <t>３．鉱物性燃料</t>
  </si>
  <si>
    <t>　　石炭</t>
  </si>
  <si>
    <t>　　原油及び粗油</t>
  </si>
  <si>
    <t>KL</t>
  </si>
  <si>
    <t>　　石油製品</t>
  </si>
  <si>
    <t>　　　揮発油</t>
  </si>
  <si>
    <t>　　液化石油ガス</t>
  </si>
  <si>
    <t>　　液化天然ガス</t>
  </si>
  <si>
    <t>４．化学製品</t>
  </si>
  <si>
    <t>　　有機化合物</t>
  </si>
  <si>
    <t>　　無機化合物</t>
  </si>
  <si>
    <t>５．繊維製品</t>
  </si>
  <si>
    <t>　　織物用糸及び繊維製品</t>
  </si>
  <si>
    <t>　　衣類及び同付属品</t>
  </si>
  <si>
    <t>６．非金属鉱物製品</t>
  </si>
  <si>
    <t>７．金属及び同製品</t>
  </si>
  <si>
    <t>　　鉄鋼</t>
  </si>
  <si>
    <t>　　非鉄金属</t>
  </si>
  <si>
    <t>　　　アルミニウム・同合金</t>
  </si>
  <si>
    <t>　　金属製品</t>
  </si>
  <si>
    <t>８．機械機器</t>
  </si>
  <si>
    <t>　　一般機械</t>
  </si>
  <si>
    <t>　　電気機器</t>
  </si>
  <si>
    <t>　　精密機器類</t>
  </si>
  <si>
    <t>９．その他</t>
  </si>
  <si>
    <t>　　木製品・コルク製品（除家具）</t>
  </si>
  <si>
    <t>　　家具</t>
  </si>
  <si>
    <t>　　旅行用具・ハンドバッグ類</t>
  </si>
  <si>
    <t>　　はき物</t>
  </si>
  <si>
    <t xml:space="preserve"> </t>
  </si>
  <si>
    <t>全増</t>
  </si>
  <si>
    <t>　　運動用具</t>
  </si>
  <si>
    <t>資料：門司税関「九州経済圏の県別貿易概況」</t>
  </si>
  <si>
    <t>(単位記号）MT=トン、KL=キロリットル、KG=キログラム、NO=台・隻、TNO=千個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</si>
</sst>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</cellStyleXfs>
  <cellXfs count="39">
    <xf numFmtId="0" fontId="0" fillId="0" borderId="0" xfId="0" applyAlignment="1">
      <alignment/>
    </xf>
    <xf numFmtId="177" fontId="5" fillId="0" borderId="0" xfId="21" applyNumberFormat="1" applyFont="1" applyAlignment="1">
      <alignment horizontal="centerContinuous"/>
      <protection/>
    </xf>
    <xf numFmtId="0" fontId="4" fillId="0" borderId="0" xfId="21" applyAlignment="1">
      <alignment horizontal="centerContinuous"/>
      <protection/>
    </xf>
    <xf numFmtId="177" fontId="4" fillId="0" borderId="0" xfId="21" applyNumberFormat="1" applyAlignment="1">
      <alignment horizontal="centerContinuous"/>
      <protection/>
    </xf>
    <xf numFmtId="0" fontId="4" fillId="0" borderId="0" xfId="21">
      <alignment/>
      <protection/>
    </xf>
    <xf numFmtId="0" fontId="6" fillId="0" borderId="0" xfId="21" applyFont="1" applyBorder="1" quotePrefix="1">
      <alignment/>
      <protection/>
    </xf>
    <xf numFmtId="177" fontId="6" fillId="0" borderId="0" xfId="21" applyNumberFormat="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>
      <alignment horizontal="right"/>
      <protection/>
    </xf>
    <xf numFmtId="0" fontId="6" fillId="0" borderId="0" xfId="21" applyFont="1">
      <alignment/>
      <protection/>
    </xf>
    <xf numFmtId="0" fontId="6" fillId="0" borderId="1" xfId="21" applyFont="1" applyBorder="1" applyAlignment="1">
      <alignment horizontal="distributed" vertical="center"/>
      <protection/>
    </xf>
    <xf numFmtId="177" fontId="6" fillId="0" borderId="2" xfId="21" applyNumberFormat="1" applyFont="1" applyBorder="1" applyAlignment="1">
      <alignment horizontal="distributed" vertical="center"/>
      <protection/>
    </xf>
    <xf numFmtId="0" fontId="6" fillId="0" borderId="2" xfId="21" applyFont="1" applyBorder="1" applyAlignment="1">
      <alignment horizontal="distributed" vertical="center"/>
      <protection/>
    </xf>
    <xf numFmtId="0" fontId="6" fillId="0" borderId="3" xfId="21" applyFont="1" applyBorder="1" applyAlignment="1">
      <alignment horizontal="distributed" vertical="center"/>
      <protection/>
    </xf>
    <xf numFmtId="0" fontId="6" fillId="0" borderId="0" xfId="21" applyFont="1" applyAlignment="1">
      <alignment horizontal="distributed" vertical="center"/>
      <protection/>
    </xf>
    <xf numFmtId="0" fontId="6" fillId="0" borderId="0" xfId="21" applyFont="1" applyAlignment="1">
      <alignment horizontal="centerContinuous"/>
      <protection/>
    </xf>
    <xf numFmtId="177" fontId="4" fillId="0" borderId="4" xfId="21" applyNumberFormat="1" applyBorder="1">
      <alignment/>
      <protection/>
    </xf>
    <xf numFmtId="0" fontId="4" fillId="0" borderId="0" xfId="21" applyAlignment="1">
      <alignment horizontal="center"/>
      <protection/>
    </xf>
    <xf numFmtId="177" fontId="4" fillId="0" borderId="0" xfId="21" applyNumberFormat="1">
      <alignment/>
      <protection/>
    </xf>
    <xf numFmtId="0" fontId="4" fillId="0" borderId="0" xfId="21" applyAlignment="1">
      <alignment horizontal="right"/>
      <protection/>
    </xf>
    <xf numFmtId="49" fontId="6" fillId="0" borderId="0" xfId="21" applyNumberFormat="1" applyFont="1" applyAlignment="1">
      <alignment/>
      <protection/>
    </xf>
    <xf numFmtId="177" fontId="4" fillId="0" borderId="5" xfId="21" applyNumberFormat="1" applyBorder="1">
      <alignment/>
      <protection/>
    </xf>
    <xf numFmtId="49" fontId="7" fillId="0" borderId="0" xfId="21" applyNumberFormat="1" applyFont="1" applyAlignment="1">
      <alignment/>
      <protection/>
    </xf>
    <xf numFmtId="177" fontId="6" fillId="0" borderId="5" xfId="21" applyNumberFormat="1" applyFont="1" applyBorder="1">
      <alignment/>
      <protection/>
    </xf>
    <xf numFmtId="0" fontId="6" fillId="0" borderId="0" xfId="21" applyFont="1" applyAlignment="1">
      <alignment horizontal="center"/>
      <protection/>
    </xf>
    <xf numFmtId="177" fontId="6" fillId="0" borderId="0" xfId="21" applyNumberFormat="1" applyFont="1">
      <alignment/>
      <protection/>
    </xf>
    <xf numFmtId="182" fontId="6" fillId="0" borderId="0" xfId="15" applyNumberFormat="1" applyFont="1" applyAlignment="1">
      <alignment/>
    </xf>
    <xf numFmtId="0" fontId="6" fillId="0" borderId="0" xfId="21" applyFont="1" applyAlignment="1">
      <alignment horizontal="right"/>
      <protection/>
    </xf>
    <xf numFmtId="0" fontId="8" fillId="0" borderId="0" xfId="21" applyFont="1">
      <alignment/>
      <protection/>
    </xf>
    <xf numFmtId="181" fontId="6" fillId="0" borderId="0" xfId="21" applyNumberFormat="1" applyFont="1" applyAlignment="1">
      <alignment horizontal="right"/>
      <protection/>
    </xf>
    <xf numFmtId="0" fontId="8" fillId="0" borderId="6" xfId="21" applyFont="1" applyBorder="1">
      <alignment/>
      <protection/>
    </xf>
    <xf numFmtId="177" fontId="6" fillId="0" borderId="7" xfId="21" applyNumberFormat="1" applyFont="1" applyBorder="1">
      <alignment/>
      <protection/>
    </xf>
    <xf numFmtId="0" fontId="6" fillId="0" borderId="6" xfId="21" applyFont="1" applyBorder="1" applyAlignment="1">
      <alignment horizontal="center"/>
      <protection/>
    </xf>
    <xf numFmtId="177" fontId="6" fillId="0" borderId="6" xfId="21" applyNumberFormat="1" applyFont="1" applyBorder="1">
      <alignment/>
      <protection/>
    </xf>
    <xf numFmtId="182" fontId="6" fillId="0" borderId="6" xfId="15" applyNumberFormat="1" applyFont="1" applyBorder="1" applyAlignment="1">
      <alignment/>
    </xf>
    <xf numFmtId="0" fontId="6" fillId="0" borderId="6" xfId="21" applyFont="1" applyBorder="1" applyAlignment="1">
      <alignment horizontal="right"/>
      <protection/>
    </xf>
    <xf numFmtId="0" fontId="0" fillId="0" borderId="0" xfId="21" applyFont="1">
      <alignment/>
      <protection/>
    </xf>
    <xf numFmtId="10" fontId="4" fillId="0" borderId="0" xfId="21" applyNumberFormat="1">
      <alignment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商業および貿易142-151" xfId="20"/>
    <cellStyle name="標準_商業流通様式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view="pageBreakPreview" zoomScaleSheetLayoutView="100" workbookViewId="0" topLeftCell="A33">
      <selection activeCell="D49" sqref="D49"/>
    </sheetView>
  </sheetViews>
  <sheetFormatPr defaultColWidth="9.00390625" defaultRowHeight="12.75"/>
  <cols>
    <col min="1" max="1" width="29.625" style="4" customWidth="1"/>
    <col min="2" max="2" width="15.375" style="4" customWidth="1"/>
    <col min="3" max="3" width="5.875" style="18" customWidth="1"/>
    <col min="4" max="4" width="15.00390625" style="4" customWidth="1"/>
    <col min="5" max="5" width="14.25390625" style="4" customWidth="1"/>
    <col min="6" max="6" width="18.625" style="4" customWidth="1"/>
    <col min="7" max="16384" width="10.25390625" style="4" customWidth="1"/>
  </cols>
  <sheetData>
    <row r="1" spans="1:6" ht="22.5" customHeight="1">
      <c r="A1" s="1" t="s">
        <v>0</v>
      </c>
      <c r="B1" s="2"/>
      <c r="C1" s="2"/>
      <c r="D1" s="3"/>
      <c r="E1" s="2"/>
      <c r="F1" s="2"/>
    </row>
    <row r="2" spans="1:6" s="10" customFormat="1" ht="14.25" customHeight="1">
      <c r="A2" s="5" t="s">
        <v>1</v>
      </c>
      <c r="B2" s="6"/>
      <c r="C2" s="7"/>
      <c r="D2" s="6"/>
      <c r="E2" s="8"/>
      <c r="F2" s="9"/>
    </row>
    <row r="3" spans="1:6" s="15" customFormat="1" ht="18.75" customHeight="1">
      <c r="A3" s="11" t="s">
        <v>2</v>
      </c>
      <c r="B3" s="12" t="s">
        <v>3</v>
      </c>
      <c r="C3" s="13" t="s">
        <v>4</v>
      </c>
      <c r="D3" s="12" t="s">
        <v>5</v>
      </c>
      <c r="E3" s="13" t="s">
        <v>6</v>
      </c>
      <c r="F3" s="14" t="s">
        <v>7</v>
      </c>
    </row>
    <row r="4" spans="1:6" ht="13.5">
      <c r="A4" s="16" t="s">
        <v>8</v>
      </c>
      <c r="B4" s="17"/>
      <c r="D4" s="19">
        <v>325745</v>
      </c>
      <c r="F4" s="20">
        <v>104.2</v>
      </c>
    </row>
    <row r="5" spans="1:6" ht="13.5">
      <c r="A5" s="21" t="s">
        <v>9</v>
      </c>
      <c r="B5" s="22"/>
      <c r="D5" s="19">
        <v>393287</v>
      </c>
      <c r="F5" s="20">
        <v>120.7</v>
      </c>
    </row>
    <row r="6" spans="1:6" ht="13.5">
      <c r="A6" s="21" t="s">
        <v>10</v>
      </c>
      <c r="B6" s="22"/>
      <c r="D6" s="19">
        <v>459850</v>
      </c>
      <c r="F6" s="20">
        <v>116.9</v>
      </c>
    </row>
    <row r="7" spans="1:6" ht="13.5">
      <c r="A7" s="21" t="s">
        <v>11</v>
      </c>
      <c r="B7" s="22"/>
      <c r="D7" s="19">
        <v>391894</v>
      </c>
      <c r="F7" s="20">
        <v>85.2</v>
      </c>
    </row>
    <row r="8" spans="1:6" ht="13.5">
      <c r="A8" s="18"/>
      <c r="B8" s="22"/>
      <c r="D8" s="19"/>
      <c r="F8" s="20"/>
    </row>
    <row r="9" spans="1:6" ht="13.5">
      <c r="A9" s="23" t="s">
        <v>12</v>
      </c>
      <c r="B9" s="24"/>
      <c r="C9" s="25"/>
      <c r="D9" s="26">
        <v>367191</v>
      </c>
      <c r="E9" s="27">
        <f>+D9/D$9</f>
        <v>1</v>
      </c>
      <c r="F9" s="28">
        <v>93.7</v>
      </c>
    </row>
    <row r="10" spans="1:6" ht="13.5">
      <c r="A10" s="4" t="s">
        <v>13</v>
      </c>
      <c r="B10" s="24"/>
      <c r="C10" s="25"/>
      <c r="D10" s="26">
        <v>931</v>
      </c>
      <c r="E10" s="27">
        <f>+D10/D$9</f>
        <v>0.002535465193863684</v>
      </c>
      <c r="F10" s="28">
        <v>107.2</v>
      </c>
    </row>
    <row r="11" spans="1:6" ht="13.5">
      <c r="A11" s="29" t="s">
        <v>14</v>
      </c>
      <c r="B11" s="24">
        <v>490</v>
      </c>
      <c r="C11" s="25" t="s">
        <v>15</v>
      </c>
      <c r="D11" s="26">
        <v>158</v>
      </c>
      <c r="E11" s="27">
        <f>+D11/D$9</f>
        <v>0.00043029377081682285</v>
      </c>
      <c r="F11" s="28">
        <v>42.5</v>
      </c>
    </row>
    <row r="12" spans="1:6" ht="13.5">
      <c r="A12" s="29" t="s">
        <v>16</v>
      </c>
      <c r="B12" s="24">
        <v>2629</v>
      </c>
      <c r="C12" s="25" t="s">
        <v>15</v>
      </c>
      <c r="D12" s="26">
        <v>566</v>
      </c>
      <c r="E12" s="27">
        <f>+D12/D$9</f>
        <v>0.0015414321157108972</v>
      </c>
      <c r="F12" s="28">
        <v>291.3</v>
      </c>
    </row>
    <row r="13" spans="1:6" ht="13.5">
      <c r="A13" s="29" t="s">
        <v>17</v>
      </c>
      <c r="B13" s="24">
        <v>2628</v>
      </c>
      <c r="C13" s="25" t="s">
        <v>15</v>
      </c>
      <c r="D13" s="26">
        <v>566</v>
      </c>
      <c r="E13" s="27">
        <f>+D13/D$9</f>
        <v>0.0015414321157108972</v>
      </c>
      <c r="F13" s="28">
        <v>292.8</v>
      </c>
    </row>
    <row r="14" spans="1:6" ht="13.5">
      <c r="A14" s="29" t="s">
        <v>18</v>
      </c>
      <c r="B14" s="24" t="s">
        <v>19</v>
      </c>
      <c r="C14" s="25" t="s">
        <v>15</v>
      </c>
      <c r="D14" s="26" t="s">
        <v>20</v>
      </c>
      <c r="E14" s="26" t="s">
        <v>20</v>
      </c>
      <c r="F14" s="28" t="s">
        <v>21</v>
      </c>
    </row>
    <row r="15" spans="1:6" ht="13.5">
      <c r="A15" s="29" t="s">
        <v>22</v>
      </c>
      <c r="B15" s="24">
        <v>3318</v>
      </c>
      <c r="C15" s="25" t="s">
        <v>15</v>
      </c>
      <c r="D15" s="26">
        <v>46</v>
      </c>
      <c r="E15" s="27">
        <f aca="true" t="shared" si="0" ref="E15:E21">+D15/D$9</f>
        <v>0.00012527540163021424</v>
      </c>
      <c r="F15" s="28">
        <v>21.7</v>
      </c>
    </row>
    <row r="16" spans="1:6" ht="13.5">
      <c r="A16" s="29" t="s">
        <v>23</v>
      </c>
      <c r="B16" s="24">
        <v>1921</v>
      </c>
      <c r="C16" s="25" t="s">
        <v>15</v>
      </c>
      <c r="D16" s="26">
        <v>23</v>
      </c>
      <c r="E16" s="27">
        <f t="shared" si="0"/>
        <v>6.263770081510712E-05</v>
      </c>
      <c r="F16" s="28">
        <v>15.3</v>
      </c>
    </row>
    <row r="17" spans="1:6" ht="13.5">
      <c r="A17" s="29" t="s">
        <v>24</v>
      </c>
      <c r="B17" s="24">
        <v>345</v>
      </c>
      <c r="C17" s="25"/>
      <c r="D17" s="26">
        <v>130</v>
      </c>
      <c r="E17" s="27">
        <f t="shared" si="0"/>
        <v>0.0003540391785201707</v>
      </c>
      <c r="F17" s="28">
        <v>153.7</v>
      </c>
    </row>
    <row r="18" spans="1:6" ht="13.5">
      <c r="A18" s="4" t="s">
        <v>25</v>
      </c>
      <c r="B18" s="24"/>
      <c r="C18" s="25"/>
      <c r="D18" s="26">
        <v>126420</v>
      </c>
      <c r="E18" s="27">
        <f t="shared" si="0"/>
        <v>0.3442894842193845</v>
      </c>
      <c r="F18" s="28">
        <v>90.2</v>
      </c>
    </row>
    <row r="19" spans="1:6" ht="13.5">
      <c r="A19" s="29" t="s">
        <v>26</v>
      </c>
      <c r="B19" s="24"/>
      <c r="C19" s="25"/>
      <c r="D19" s="26">
        <v>1000</v>
      </c>
      <c r="E19" s="27">
        <f t="shared" si="0"/>
        <v>0.0027233782963090054</v>
      </c>
      <c r="F19" s="28">
        <v>92.9</v>
      </c>
    </row>
    <row r="20" spans="1:6" ht="13.5">
      <c r="A20" s="29" t="s">
        <v>27</v>
      </c>
      <c r="B20" s="24">
        <v>66318</v>
      </c>
      <c r="C20" s="25" t="s">
        <v>28</v>
      </c>
      <c r="D20" s="26">
        <v>913</v>
      </c>
      <c r="E20" s="27">
        <f t="shared" si="0"/>
        <v>0.002486444384530122</v>
      </c>
      <c r="F20" s="28">
        <v>85.8</v>
      </c>
    </row>
    <row r="21" spans="1:6" ht="13.5">
      <c r="A21" s="29" t="s">
        <v>29</v>
      </c>
      <c r="B21" s="24"/>
      <c r="C21" s="25"/>
      <c r="D21" s="26">
        <v>87</v>
      </c>
      <c r="E21" s="27">
        <f t="shared" si="0"/>
        <v>0.00023693391177888348</v>
      </c>
      <c r="F21" s="28">
        <v>727.2</v>
      </c>
    </row>
    <row r="22" spans="1:6" ht="13.5">
      <c r="A22" s="29" t="s">
        <v>30</v>
      </c>
      <c r="B22" s="24" t="s">
        <v>19</v>
      </c>
      <c r="C22" s="25"/>
      <c r="D22" s="26" t="s">
        <v>20</v>
      </c>
      <c r="E22" s="26" t="s">
        <v>20</v>
      </c>
      <c r="F22" s="28" t="s">
        <v>21</v>
      </c>
    </row>
    <row r="23" spans="1:6" ht="13.5">
      <c r="A23" s="29" t="s">
        <v>31</v>
      </c>
      <c r="B23" s="24">
        <v>20851754</v>
      </c>
      <c r="C23" s="25" t="s">
        <v>15</v>
      </c>
      <c r="D23" s="26">
        <v>124469</v>
      </c>
      <c r="E23" s="27">
        <f aca="true" t="shared" si="1" ref="E23:E43">+D23/D$9</f>
        <v>0.3389761731632856</v>
      </c>
      <c r="F23" s="28">
        <v>90.3</v>
      </c>
    </row>
    <row r="24" spans="1:6" ht="13.5">
      <c r="A24" s="29" t="s">
        <v>32</v>
      </c>
      <c r="B24" s="24">
        <v>19578108</v>
      </c>
      <c r="C24" s="25" t="s">
        <v>15</v>
      </c>
      <c r="D24" s="26">
        <v>49822</v>
      </c>
      <c r="E24" s="27">
        <f t="shared" si="1"/>
        <v>0.13568415347870727</v>
      </c>
      <c r="F24" s="28">
        <v>67.2</v>
      </c>
    </row>
    <row r="25" spans="1:6" ht="13.5">
      <c r="A25" s="29" t="s">
        <v>33</v>
      </c>
      <c r="B25" s="24">
        <v>1273018</v>
      </c>
      <c r="C25" s="25" t="s">
        <v>15</v>
      </c>
      <c r="D25" s="26">
        <v>74639</v>
      </c>
      <c r="E25" s="27">
        <f t="shared" si="1"/>
        <v>0.20327023265820784</v>
      </c>
      <c r="F25" s="30">
        <v>117.1</v>
      </c>
    </row>
    <row r="26" spans="1:6" ht="13.5">
      <c r="A26" s="29" t="s">
        <v>34</v>
      </c>
      <c r="B26" s="24">
        <v>1240656</v>
      </c>
      <c r="C26" s="25" t="s">
        <v>15</v>
      </c>
      <c r="D26" s="26">
        <v>74244</v>
      </c>
      <c r="E26" s="27">
        <f t="shared" si="1"/>
        <v>0.2021944982311658</v>
      </c>
      <c r="F26" s="28">
        <v>117.5</v>
      </c>
    </row>
    <row r="27" spans="1:6" ht="13.5">
      <c r="A27" s="4" t="s">
        <v>35</v>
      </c>
      <c r="B27" s="24"/>
      <c r="C27" s="25"/>
      <c r="D27" s="26">
        <v>231770</v>
      </c>
      <c r="E27" s="27">
        <f t="shared" si="1"/>
        <v>0.6311973877355381</v>
      </c>
      <c r="F27" s="28">
        <v>96.4</v>
      </c>
    </row>
    <row r="28" spans="1:6" ht="13.5">
      <c r="A28" s="29" t="s">
        <v>36</v>
      </c>
      <c r="B28" s="24">
        <v>9098698</v>
      </c>
      <c r="C28" s="25" t="s">
        <v>15</v>
      </c>
      <c r="D28" s="26">
        <v>44608</v>
      </c>
      <c r="E28" s="27">
        <f t="shared" si="1"/>
        <v>0.12148445904175212</v>
      </c>
      <c r="F28" s="28">
        <v>76.9</v>
      </c>
    </row>
    <row r="29" spans="1:6" ht="13.5">
      <c r="A29" s="29" t="s">
        <v>37</v>
      </c>
      <c r="B29" s="24">
        <v>7741118</v>
      </c>
      <c r="C29" s="25" t="s">
        <v>38</v>
      </c>
      <c r="D29" s="26">
        <v>92943</v>
      </c>
      <c r="E29" s="27">
        <f t="shared" si="1"/>
        <v>0.2531189489938479</v>
      </c>
      <c r="F29" s="30">
        <v>106.4</v>
      </c>
    </row>
    <row r="30" spans="1:6" ht="13.5">
      <c r="A30" s="29" t="s">
        <v>39</v>
      </c>
      <c r="B30" s="24"/>
      <c r="C30" s="25"/>
      <c r="D30" s="26">
        <v>37423</v>
      </c>
      <c r="E30" s="27">
        <f t="shared" si="1"/>
        <v>0.10191698598277191</v>
      </c>
      <c r="F30" s="30">
        <v>94</v>
      </c>
    </row>
    <row r="31" spans="1:6" ht="13.5">
      <c r="A31" s="29" t="s">
        <v>40</v>
      </c>
      <c r="B31" s="24">
        <v>2553048</v>
      </c>
      <c r="C31" s="25" t="s">
        <v>38</v>
      </c>
      <c r="D31" s="26">
        <v>34937</v>
      </c>
      <c r="E31" s="27">
        <f t="shared" si="1"/>
        <v>0.09514666753814773</v>
      </c>
      <c r="F31" s="28">
        <v>99.1</v>
      </c>
    </row>
    <row r="32" spans="1:6" ht="13.5">
      <c r="A32" s="29" t="s">
        <v>41</v>
      </c>
      <c r="B32" s="24">
        <v>1061483</v>
      </c>
      <c r="C32" s="25" t="s">
        <v>15</v>
      </c>
      <c r="D32" s="26">
        <v>27048</v>
      </c>
      <c r="E32" s="27">
        <f t="shared" si="1"/>
        <v>0.07366193615856598</v>
      </c>
      <c r="F32" s="30">
        <v>104</v>
      </c>
    </row>
    <row r="33" spans="1:6" ht="13.5">
      <c r="A33" s="29" t="s">
        <v>42</v>
      </c>
      <c r="B33" s="24">
        <v>1470709</v>
      </c>
      <c r="C33" s="25" t="s">
        <v>15</v>
      </c>
      <c r="D33" s="26">
        <v>28698</v>
      </c>
      <c r="E33" s="27">
        <f t="shared" si="1"/>
        <v>0.07815551034747584</v>
      </c>
      <c r="F33" s="28">
        <v>102.3</v>
      </c>
    </row>
    <row r="34" spans="1:6" ht="13.5">
      <c r="A34" s="4" t="s">
        <v>43</v>
      </c>
      <c r="B34" s="24"/>
      <c r="C34" s="25"/>
      <c r="D34" s="26">
        <v>3036</v>
      </c>
      <c r="E34" s="27">
        <f t="shared" si="1"/>
        <v>0.00826817650759414</v>
      </c>
      <c r="F34" s="28">
        <v>158.6</v>
      </c>
    </row>
    <row r="35" spans="1:6" ht="13.5">
      <c r="A35" s="29" t="s">
        <v>44</v>
      </c>
      <c r="B35" s="24"/>
      <c r="C35" s="25"/>
      <c r="D35" s="26">
        <v>1172</v>
      </c>
      <c r="E35" s="27">
        <f t="shared" si="1"/>
        <v>0.003191799363274154</v>
      </c>
      <c r="F35" s="30">
        <v>185</v>
      </c>
    </row>
    <row r="36" spans="1:6" ht="13.5">
      <c r="A36" s="29" t="s">
        <v>45</v>
      </c>
      <c r="B36" s="24">
        <v>8855</v>
      </c>
      <c r="C36" s="25" t="s">
        <v>15</v>
      </c>
      <c r="D36" s="26">
        <v>550</v>
      </c>
      <c r="E36" s="27">
        <f t="shared" si="1"/>
        <v>0.001497858062969953</v>
      </c>
      <c r="F36" s="28">
        <v>223.4</v>
      </c>
    </row>
    <row r="37" spans="1:6" ht="13.5">
      <c r="A37" s="4" t="s">
        <v>46</v>
      </c>
      <c r="B37" s="24"/>
      <c r="C37" s="25"/>
      <c r="D37" s="26">
        <v>277</v>
      </c>
      <c r="E37" s="27">
        <f t="shared" si="1"/>
        <v>0.0007543757880775944</v>
      </c>
      <c r="F37" s="28">
        <v>83.2</v>
      </c>
    </row>
    <row r="38" spans="1:6" ht="13.5">
      <c r="A38" s="29" t="s">
        <v>47</v>
      </c>
      <c r="B38" s="24"/>
      <c r="C38" s="25"/>
      <c r="D38" s="26">
        <v>118</v>
      </c>
      <c r="E38" s="27">
        <f t="shared" si="1"/>
        <v>0.00032135863896446266</v>
      </c>
      <c r="F38" s="28">
        <v>111.5</v>
      </c>
    </row>
    <row r="39" spans="1:6" ht="13.5">
      <c r="A39" s="29" t="s">
        <v>48</v>
      </c>
      <c r="B39" s="24"/>
      <c r="C39" s="25"/>
      <c r="D39" s="26">
        <v>160</v>
      </c>
      <c r="E39" s="27">
        <f t="shared" si="1"/>
        <v>0.0004357405274094409</v>
      </c>
      <c r="F39" s="28">
        <v>70.1</v>
      </c>
    </row>
    <row r="40" spans="1:6" ht="13.5">
      <c r="A40" s="4" t="s">
        <v>49</v>
      </c>
      <c r="B40" s="24"/>
      <c r="C40" s="25"/>
      <c r="D40" s="26">
        <v>383</v>
      </c>
      <c r="E40" s="27">
        <f t="shared" si="1"/>
        <v>0.0010430538874863491</v>
      </c>
      <c r="F40" s="28">
        <v>136.2</v>
      </c>
    </row>
    <row r="41" spans="1:6" ht="13.5">
      <c r="A41" s="4" t="s">
        <v>50</v>
      </c>
      <c r="B41" s="24"/>
      <c r="C41" s="25"/>
      <c r="D41" s="26">
        <v>2737</v>
      </c>
      <c r="E41" s="27">
        <f t="shared" si="1"/>
        <v>0.007453886396997748</v>
      </c>
      <c r="F41" s="28">
        <v>291.8</v>
      </c>
    </row>
    <row r="42" spans="1:6" ht="13.5">
      <c r="A42" s="29" t="s">
        <v>51</v>
      </c>
      <c r="B42" s="24">
        <v>5830</v>
      </c>
      <c r="C42" s="25" t="s">
        <v>15</v>
      </c>
      <c r="D42" s="26">
        <v>106</v>
      </c>
      <c r="E42" s="27">
        <f t="shared" si="1"/>
        <v>0.00028867809940875456</v>
      </c>
      <c r="F42" s="28">
        <v>515.9</v>
      </c>
    </row>
    <row r="43" spans="1:6" ht="13.5">
      <c r="A43" s="29" t="s">
        <v>52</v>
      </c>
      <c r="B43" s="24">
        <v>9223</v>
      </c>
      <c r="C43" s="25" t="s">
        <v>15</v>
      </c>
      <c r="D43" s="26">
        <v>2542</v>
      </c>
      <c r="E43" s="27">
        <f t="shared" si="1"/>
        <v>0.006922827629217492</v>
      </c>
      <c r="F43" s="28">
        <v>303.3</v>
      </c>
    </row>
    <row r="44" spans="1:6" ht="13.5">
      <c r="A44" s="29" t="s">
        <v>53</v>
      </c>
      <c r="B44" s="24" t="s">
        <v>19</v>
      </c>
      <c r="C44" s="25"/>
      <c r="D44" s="26" t="s">
        <v>20</v>
      </c>
      <c r="E44" s="26" t="s">
        <v>20</v>
      </c>
      <c r="F44" s="28" t="s">
        <v>21</v>
      </c>
    </row>
    <row r="45" spans="1:6" ht="13.5">
      <c r="A45" s="29" t="s">
        <v>54</v>
      </c>
      <c r="B45" s="24"/>
      <c r="C45" s="25"/>
      <c r="D45" s="26">
        <v>89</v>
      </c>
      <c r="E45" s="27">
        <f aca="true" t="shared" si="2" ref="E45:E55">+D45/D$9</f>
        <v>0.00024238066837150148</v>
      </c>
      <c r="F45" s="28">
        <v>112.4</v>
      </c>
    </row>
    <row r="46" spans="1:6" ht="13.5">
      <c r="A46" s="4" t="s">
        <v>55</v>
      </c>
      <c r="B46" s="24"/>
      <c r="C46" s="25"/>
      <c r="D46" s="26">
        <v>653</v>
      </c>
      <c r="E46" s="27">
        <f t="shared" si="2"/>
        <v>0.0017783660274897806</v>
      </c>
      <c r="F46" s="28">
        <v>72.2</v>
      </c>
    </row>
    <row r="47" spans="1:6" ht="13.5">
      <c r="A47" s="29" t="s">
        <v>56</v>
      </c>
      <c r="B47" s="24"/>
      <c r="C47" s="25"/>
      <c r="D47" s="26">
        <v>477</v>
      </c>
      <c r="E47" s="27">
        <f t="shared" si="2"/>
        <v>0.0012990514473393956</v>
      </c>
      <c r="F47" s="28">
        <v>73.5</v>
      </c>
    </row>
    <row r="48" spans="1:6" ht="13.5">
      <c r="A48" s="29" t="s">
        <v>57</v>
      </c>
      <c r="B48" s="24"/>
      <c r="C48" s="25"/>
      <c r="D48" s="26">
        <v>54</v>
      </c>
      <c r="E48" s="27">
        <f t="shared" si="2"/>
        <v>0.0001470624280006863</v>
      </c>
      <c r="F48" s="28">
        <v>64.9</v>
      </c>
    </row>
    <row r="49" spans="1:6" ht="13.5">
      <c r="A49" s="29" t="s">
        <v>58</v>
      </c>
      <c r="B49" s="24"/>
      <c r="C49" s="25"/>
      <c r="D49" s="26">
        <v>86</v>
      </c>
      <c r="E49" s="27">
        <f t="shared" si="2"/>
        <v>0.00023421053348257446</v>
      </c>
      <c r="F49" s="28">
        <v>57.1</v>
      </c>
    </row>
    <row r="50" spans="1:6" ht="13.5">
      <c r="A50" s="4" t="s">
        <v>59</v>
      </c>
      <c r="B50" s="24"/>
      <c r="C50" s="25"/>
      <c r="D50" s="26">
        <v>982</v>
      </c>
      <c r="E50" s="27">
        <f t="shared" si="2"/>
        <v>0.0026743574869754435</v>
      </c>
      <c r="F50" s="28">
        <v>15.9</v>
      </c>
    </row>
    <row r="51" spans="1:6" ht="13.5">
      <c r="A51" s="29" t="s">
        <v>60</v>
      </c>
      <c r="B51" s="24"/>
      <c r="C51" s="25"/>
      <c r="D51" s="26">
        <v>512</v>
      </c>
      <c r="E51" s="27">
        <f t="shared" si="2"/>
        <v>0.0013943696877102107</v>
      </c>
      <c r="F51" s="28">
        <v>27.2</v>
      </c>
    </row>
    <row r="52" spans="1:6" ht="13.5">
      <c r="A52" s="29" t="s">
        <v>61</v>
      </c>
      <c r="B52" s="24">
        <v>47</v>
      </c>
      <c r="C52" s="25" t="s">
        <v>15</v>
      </c>
      <c r="D52" s="26">
        <v>19</v>
      </c>
      <c r="E52" s="27">
        <f t="shared" si="2"/>
        <v>5.1744187629871104E-05</v>
      </c>
      <c r="F52" s="28">
        <v>50.7</v>
      </c>
    </row>
    <row r="53" spans="1:6" ht="13.5">
      <c r="A53" s="29" t="s">
        <v>62</v>
      </c>
      <c r="B53" s="24">
        <v>3</v>
      </c>
      <c r="C53" s="25" t="s">
        <v>15</v>
      </c>
      <c r="D53" s="26">
        <v>2</v>
      </c>
      <c r="E53" s="27">
        <f t="shared" si="2"/>
        <v>5.446756592618011E-06</v>
      </c>
      <c r="F53" s="28">
        <v>117.3</v>
      </c>
    </row>
    <row r="54" spans="1:6" ht="13.5">
      <c r="A54" s="29" t="s">
        <v>63</v>
      </c>
      <c r="B54" s="24">
        <v>6</v>
      </c>
      <c r="C54" s="25" t="s">
        <v>64</v>
      </c>
      <c r="D54" s="26">
        <v>2</v>
      </c>
      <c r="E54" s="27">
        <f t="shared" si="2"/>
        <v>5.446756592618011E-06</v>
      </c>
      <c r="F54" s="28" t="s">
        <v>65</v>
      </c>
    </row>
    <row r="55" spans="1:6" ht="13.5">
      <c r="A55" s="31" t="s">
        <v>66</v>
      </c>
      <c r="B55" s="32"/>
      <c r="C55" s="33"/>
      <c r="D55" s="34">
        <v>38</v>
      </c>
      <c r="E55" s="35">
        <f t="shared" si="2"/>
        <v>0.00010348837525974221</v>
      </c>
      <c r="F55" s="36">
        <v>68.3</v>
      </c>
    </row>
    <row r="56" spans="1:6" ht="11.25" customHeight="1">
      <c r="A56" s="37" t="s">
        <v>67</v>
      </c>
      <c r="B56" s="19"/>
      <c r="D56" s="19"/>
      <c r="E56" s="38"/>
      <c r="F56" s="20"/>
    </row>
    <row r="57" spans="1:6" ht="11.25" customHeight="1">
      <c r="A57" s="37" t="s">
        <v>68</v>
      </c>
      <c r="B57" s="19"/>
      <c r="D57" s="19"/>
      <c r="E57" s="38"/>
      <c r="F57" s="20"/>
    </row>
    <row r="58" spans="2:6" ht="13.5">
      <c r="B58" s="19"/>
      <c r="D58" s="19"/>
      <c r="E58" s="38"/>
      <c r="F58" s="20"/>
    </row>
  </sheetData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2001-03-12T06:32:04Z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